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 01 09.2021\"/>
    </mc:Choice>
  </mc:AlternateContent>
  <xr:revisionPtr revIDLastSave="0" documentId="8_{1193CFA6-D990-4821-94B7-E7D38563BE62}" xr6:coauthVersionLast="47" xr6:coauthVersionMax="47" xr10:uidLastSave="{00000000-0000-0000-0000-000000000000}"/>
  <bookViews>
    <workbookView xWindow="-120" yWindow="-120" windowWidth="29040" windowHeight="15840" tabRatio="839" activeTab="3" xr2:uid="{00000000-000D-0000-FFFF-FFFF00000000}"/>
  </bookViews>
  <sheets>
    <sheet name="Меню БМД" sheetId="134" r:id="rId1"/>
    <sheet name="Расчет ХЭХ" sheetId="152" r:id="rId2"/>
    <sheet name="соотношение ЭЦ" sheetId="71" r:id="rId3"/>
    <sheet name="Коррекция сахара и жира " sheetId="153" r:id="rId4"/>
  </sheets>
  <definedNames>
    <definedName name="_xlnm._FilterDatabase" localSheetId="0" hidden="1">'Меню БМД'!$A$8:$O$297</definedName>
    <definedName name="_xlnm.Print_Area" localSheetId="2">'соотношение ЭЦ'!$A$1:$O$67</definedName>
  </definedNames>
  <calcPr calcId="191029"/>
</workbook>
</file>

<file path=xl/calcChain.xml><?xml version="1.0" encoding="utf-8"?>
<calcChain xmlns="http://schemas.openxmlformats.org/spreadsheetml/2006/main">
  <c r="I19" i="153" l="1"/>
  <c r="I26" i="153"/>
  <c r="I21" i="153"/>
  <c r="I22" i="153"/>
  <c r="I23" i="153"/>
  <c r="I24" i="153"/>
  <c r="I9" i="153" l="1"/>
  <c r="I10" i="153"/>
  <c r="I11" i="153"/>
  <c r="I12" i="153"/>
  <c r="I13" i="153"/>
  <c r="I8" i="153" l="1"/>
  <c r="I20" i="153"/>
  <c r="I25" i="153"/>
  <c r="I27" i="153"/>
  <c r="I28" i="153"/>
  <c r="I29" i="153"/>
  <c r="I30" i="153"/>
  <c r="I31" i="153"/>
  <c r="I32" i="153"/>
  <c r="I33" i="153"/>
</calcChain>
</file>

<file path=xl/sharedStrings.xml><?xml version="1.0" encoding="utf-8"?>
<sst xmlns="http://schemas.openxmlformats.org/spreadsheetml/2006/main" count="725" uniqueCount="258">
  <si>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</si>
  <si>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</si>
  <si>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</si>
  <si>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</si>
  <si>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</si>
  <si>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</si>
  <si>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</si>
  <si>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</si>
  <si>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</si>
  <si>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</si>
  <si>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</si>
  <si>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</si>
  <si>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</si>
  <si>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</si>
  <si>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</si>
  <si>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</si>
  <si>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</si>
  <si>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</si>
  <si>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Всего за Пятница-2</t>
  </si>
  <si>
    <t>Итого за Обед</t>
  </si>
  <si>
    <t>Итого за _Завтрак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</si>
  <si>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</si>
  <si>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</si>
  <si>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</si>
  <si>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</si>
  <si>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</si>
  <si>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</si>
  <si>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</si>
  <si>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</si>
  <si>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</si>
  <si>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</si>
  <si>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</si>
  <si>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</si>
  <si>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</si>
  <si>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</si>
  <si>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</si>
  <si>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</si>
  <si>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</si>
  <si>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</si>
  <si>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</si>
  <si>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</si>
  <si>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Макаронные изделия отварные</t>
  </si>
  <si>
    <t>Картофельное пюре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</si>
  <si>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</si>
  <si>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</si>
  <si>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</si>
  <si>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</si>
  <si>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</si>
  <si>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 xml:space="preserve">Выполнение СанПиН, % от суточной нормы </t>
  </si>
  <si>
    <t>Итого за обеды</t>
  </si>
  <si>
    <t>Среднее значение за обеды</t>
  </si>
  <si>
    <t xml:space="preserve">Итого за весь период </t>
  </si>
  <si>
    <t xml:space="preserve">Среднее значение </t>
  </si>
  <si>
    <t xml:space="preserve">100 % Норма СанПиН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</si>
  <si>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</si>
  <si>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</si>
  <si>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</si>
  <si>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</si>
  <si>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</si>
  <si>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</si>
  <si>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</si>
  <si>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</si>
  <si>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</si>
  <si>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</si>
  <si>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</si>
  <si>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</si>
  <si>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</si>
  <si>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</si>
  <si>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</si>
  <si>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</si>
  <si>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</si>
  <si>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Пастила</t>
  </si>
  <si>
    <t>Полдник</t>
  </si>
  <si>
    <t>Итого за Полдник</t>
  </si>
  <si>
    <t>Рис отварной</t>
  </si>
  <si>
    <t>Компот из свежих груш</t>
  </si>
  <si>
    <t>Рагу из овощей</t>
  </si>
  <si>
    <t>Салат из моркови с яблоками и клюквой</t>
  </si>
  <si>
    <t>Компот из свежих яблок</t>
  </si>
  <si>
    <t>Омлет натуральный</t>
  </si>
  <si>
    <t>Фрукты (апельсины)</t>
  </si>
  <si>
    <t>Салат из свеклы c огурцами солеными</t>
  </si>
  <si>
    <t>Итого за полдники</t>
  </si>
  <si>
    <t>Среднее значение за полдники</t>
  </si>
  <si>
    <t>Полдники</t>
  </si>
  <si>
    <t>291М</t>
  </si>
  <si>
    <t>Фрукты (мандарины)</t>
  </si>
  <si>
    <t xml:space="preserve">Фрукты (яблоки) </t>
  </si>
  <si>
    <t xml:space="preserve">Суп картофельный с бобовыми на курином бульоне </t>
  </si>
  <si>
    <t xml:space="preserve">Чай с сахаром </t>
  </si>
  <si>
    <t>Фрукты (яблоки)</t>
  </si>
  <si>
    <t>Завтрак</t>
  </si>
  <si>
    <t xml:space="preserve">Компот из сухофруктов </t>
  </si>
  <si>
    <t>Сезон осенне-зимний</t>
  </si>
  <si>
    <t>Второй завтрак</t>
  </si>
  <si>
    <t>Рассольник ленинградский на курином бульоне</t>
  </si>
  <si>
    <t>Итого за Второй завтрак</t>
  </si>
  <si>
    <t>Итого за второой завтрак</t>
  </si>
  <si>
    <t>Икра свекольная</t>
  </si>
  <si>
    <t>Батон нарезной из муки в/с</t>
  </si>
  <si>
    <t>Мармелад</t>
  </si>
  <si>
    <t>Икра овощная</t>
  </si>
  <si>
    <t>Плов из отварной свинины</t>
  </si>
  <si>
    <t>Икра морковная</t>
  </si>
  <si>
    <t xml:space="preserve">Чай с лимоном </t>
  </si>
  <si>
    <t>Чай с шиповником</t>
  </si>
  <si>
    <t>Возраст 7-11 лет</t>
  </si>
  <si>
    <t>Сок фруктовый</t>
  </si>
  <si>
    <t>Кисель из плодов чёрной смородины</t>
  </si>
  <si>
    <t>Запеканка картофельная с индейкой филе</t>
  </si>
  <si>
    <t>Салат из моркови, яблок и апельсинов</t>
  </si>
  <si>
    <t>Икра кабачковая</t>
  </si>
  <si>
    <t>№ рецепта</t>
  </si>
  <si>
    <t>377М/БМД</t>
  </si>
  <si>
    <t>349М/БМД</t>
  </si>
  <si>
    <t>376М/БМД</t>
  </si>
  <si>
    <t>259М/БМД</t>
  </si>
  <si>
    <t>342М/БМД</t>
  </si>
  <si>
    <t>350М/БМД</t>
  </si>
  <si>
    <t>244М/БМД</t>
  </si>
  <si>
    <t>151К/БМД</t>
  </si>
  <si>
    <t>73М/БМД</t>
  </si>
  <si>
    <t>Котлеты рубленные с соусом овощным, 80/30</t>
  </si>
  <si>
    <t>Картофель отварной</t>
  </si>
  <si>
    <t>Булочка с маком пониженной калорийности</t>
  </si>
  <si>
    <t>Суп-лапша домашняя на мясном бульоне</t>
  </si>
  <si>
    <t>Биточки с соусом томатным, 80/30</t>
  </si>
  <si>
    <t xml:space="preserve">Макаронные изделия отварные </t>
  </si>
  <si>
    <t xml:space="preserve">Булочка с маком пониженной калорийности </t>
  </si>
  <si>
    <t xml:space="preserve">Напиток витаминный </t>
  </si>
  <si>
    <t>Подгарнировка из овощей свежих (огурцы)</t>
  </si>
  <si>
    <t xml:space="preserve">Гуляш из мяса птицы </t>
  </si>
  <si>
    <t xml:space="preserve">Лепешка с кунжутом </t>
  </si>
  <si>
    <t xml:space="preserve">Жаркое по-домашнему </t>
  </si>
  <si>
    <t>Индейка отварная с соусом овощным, 80/30</t>
  </si>
  <si>
    <t>Чай с сахаром</t>
  </si>
  <si>
    <t>Фрукты (Бананы)</t>
  </si>
  <si>
    <t>Суп с макаронными изделиями на мясном бульоне</t>
  </si>
  <si>
    <t>Котлеты рубленые из  кролика с соусом томатным, 80/30</t>
  </si>
  <si>
    <t>Подгарнировка из овощей свежих (помидоры)</t>
  </si>
  <si>
    <t>Куриное филе запеченое с соусом шпинатным, 80/30</t>
  </si>
  <si>
    <t xml:space="preserve">Капуста тушеная </t>
  </si>
  <si>
    <t>Котлеты рыбные с соусом томатным, 80/30</t>
  </si>
  <si>
    <t>234М/363К</t>
  </si>
  <si>
    <t>Лепешка с кунжутом</t>
  </si>
  <si>
    <t xml:space="preserve">Омлет натуральный </t>
  </si>
  <si>
    <t xml:space="preserve">                Приложение № 1</t>
  </si>
  <si>
    <t>Суп из овощей на курином б-не</t>
  </si>
  <si>
    <t>Котлеты рубленные из птицы  с соусом овощным, 80/30</t>
  </si>
  <si>
    <t>Компот из сухофруктов</t>
  </si>
  <si>
    <t xml:space="preserve"> Кролик отварной с соусом томатным, 80/30</t>
  </si>
  <si>
    <t>Напиток витаминный</t>
  </si>
  <si>
    <t>288М/363К</t>
  </si>
  <si>
    <t>Подгарнировка из свежих овощей (помидоры)</t>
  </si>
  <si>
    <t>Суп картофельный с макаронными изделиями на курином бульоне</t>
  </si>
  <si>
    <t>Гуляш из мяса птицы</t>
  </si>
  <si>
    <t xml:space="preserve">Фрукты (мандарины) </t>
  </si>
  <si>
    <t xml:space="preserve">Щи по-уральски </t>
  </si>
  <si>
    <t>Котлеты рубленные из птицы с соусом шпинатным, 80/30</t>
  </si>
  <si>
    <t xml:space="preserve">Овощи припущенные с маслом </t>
  </si>
  <si>
    <t>Уха Ростовская</t>
  </si>
  <si>
    <t>Печень куриная по- строгановски с кремом сметанным соевым</t>
  </si>
  <si>
    <t>Подгарнировка из овощей консервированных (огурец)</t>
  </si>
  <si>
    <t>Суп с макаронными изделиями</t>
  </si>
  <si>
    <t xml:space="preserve">Зразы рыбные рубленные </t>
  </si>
  <si>
    <t>Подгарнировка из горошка зелёного консервированного</t>
  </si>
  <si>
    <t xml:space="preserve">Суп крестьянский с крупой </t>
  </si>
  <si>
    <t xml:space="preserve">Плов из птицы </t>
  </si>
  <si>
    <t>Расчет химико-энергетических характеристик  типового диетического (безмолочная диета) меню</t>
  </si>
  <si>
    <t xml:space="preserve">        Приложение №2</t>
  </si>
  <si>
    <t>Подгарнировка из горошка зеленого консервированного</t>
  </si>
  <si>
    <t>Сборник технических нормативов. ФГАУ НЦЗД Минздрава России, НИИ ГиОЗДиП - Сборник рецептур блюд и кулинарных изделий для обучающихся образовательных организаций под редакцией член-корр. РАН, д.м.н., профессора В.Р. Кучмы – М.: Издатель Научный центр здоровья детей, 2016.</t>
  </si>
  <si>
    <t>*Сборник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</t>
  </si>
  <si>
    <t>Во всех рецептурах снижение закладки на 25 %</t>
  </si>
  <si>
    <t>рецептура №88М/СД</t>
  </si>
  <si>
    <t>рецептура № 292/М</t>
  </si>
  <si>
    <t>рецептура № 259/М</t>
  </si>
  <si>
    <t>рецептура № 151/К/СД</t>
  </si>
  <si>
    <t>рецептура № 151/К</t>
  </si>
  <si>
    <t>Уха Ростовская, 220</t>
  </si>
  <si>
    <t>рецептура № 171/М/СД</t>
  </si>
  <si>
    <t>рецептура № 171/М</t>
  </si>
  <si>
    <t>3. Снижение жиров</t>
  </si>
  <si>
    <t>рецептура № 376М</t>
  </si>
  <si>
    <t>рецептура № 342/М</t>
  </si>
  <si>
    <t>рецептура № 349/М</t>
  </si>
  <si>
    <t>рецептура № 377/М</t>
  </si>
  <si>
    <t>% снижения</t>
  </si>
  <si>
    <t xml:space="preserve">коррекция </t>
  </si>
  <si>
    <t xml:space="preserve">норма закладки грамм по классической рецептуре* </t>
  </si>
  <si>
    <t>Блюдо</t>
  </si>
  <si>
    <t>Таблица 5 – Проведенные коррекции   рецептур для снижения сахара, соли, жиров</t>
  </si>
  <si>
    <t>2.Замена молокопродуктов на соевые продукты</t>
  </si>
  <si>
    <t>рецептура № 330/М</t>
  </si>
  <si>
    <t>замена сметаны на крем сметанный соевый</t>
  </si>
  <si>
    <t>1. Снижение сахара</t>
  </si>
  <si>
    <t>294М/БМД</t>
  </si>
  <si>
    <t>рецептура № 294/М</t>
  </si>
  <si>
    <t>Картофель отварной, 180</t>
  </si>
  <si>
    <t>рецептура № 125/М</t>
  </si>
  <si>
    <t xml:space="preserve">Макаронные изделия отварные, 150 </t>
  </si>
  <si>
    <t>рецептура №309М</t>
  </si>
  <si>
    <t>рецептура № 309/М/БМД</t>
  </si>
  <si>
    <t>Компот из сухофруктов, 180 г</t>
  </si>
  <si>
    <t>рецептура № 349/М/БМД</t>
  </si>
  <si>
    <t>Рис отварной, 150</t>
  </si>
  <si>
    <t>рецептура № 302/М</t>
  </si>
  <si>
    <t>Чай с сахаром, 180 г</t>
  </si>
  <si>
    <t xml:space="preserve">Жаркое по-домашнему,250 </t>
  </si>
  <si>
    <t>рецептура № 342/М/БМД</t>
  </si>
  <si>
    <t>Компот из свежих груш, 180</t>
  </si>
  <si>
    <t>Кисель из плодов чёрной смородины, 180</t>
  </si>
  <si>
    <t>рецептура № 350/М</t>
  </si>
  <si>
    <t>рецептура № 350/М/БМД</t>
  </si>
  <si>
    <t>рецептура № 312/М</t>
  </si>
  <si>
    <t>Компот из свежих яблок, 180</t>
  </si>
  <si>
    <t>Плов из отварной свинины, 240</t>
  </si>
  <si>
    <t>Чай с лимоном, 180</t>
  </si>
  <si>
    <t>рецептура № 377/М/БМД</t>
  </si>
  <si>
    <t xml:space="preserve">Овощи припущенные с маслом, 150 </t>
  </si>
  <si>
    <t>рецептура № 136/М</t>
  </si>
  <si>
    <t>рецептура № 136/БМД</t>
  </si>
  <si>
    <t xml:space="preserve">Птица, тушенная в соусе с овощами </t>
  </si>
  <si>
    <t>Птица, тушенная в соусе с овощами, 270</t>
  </si>
  <si>
    <t>63К</t>
  </si>
  <si>
    <t>Суп с макаронными изделиями, 220</t>
  </si>
  <si>
    <t>рецептура № 156К</t>
  </si>
  <si>
    <t>рецептура № 156К/БМД</t>
  </si>
  <si>
    <t>рецептура № 292М/БМД</t>
  </si>
  <si>
    <t>рецептура № 312М/БМД</t>
  </si>
  <si>
    <t>рецептура № 259М/БМД</t>
  </si>
  <si>
    <t>рецептура № 302М/БМД</t>
  </si>
  <si>
    <t>рецептура № 12М5/БМД</t>
  </si>
  <si>
    <t>рецептура № 294М/БМД</t>
  </si>
  <si>
    <t>Омлет натуральный, 140</t>
  </si>
  <si>
    <t>рецептура № 210М</t>
  </si>
  <si>
    <t>рецептура № 210М/БМД</t>
  </si>
  <si>
    <t>Плов из птицы, 250</t>
  </si>
  <si>
    <t>рецептура № 291М</t>
  </si>
  <si>
    <t>рецептура № 291М/БМД</t>
  </si>
  <si>
    <t>Винегрет овощной, 60</t>
  </si>
  <si>
    <t>рецептура №67/М</t>
  </si>
  <si>
    <t>Капуста тушеная, 150</t>
  </si>
  <si>
    <t>рецептура № 321/М</t>
  </si>
  <si>
    <t>рецептура № 321/М/СД</t>
  </si>
  <si>
    <t>Соус сметанный (крем сметанный соевый), 30</t>
  </si>
  <si>
    <t>Соус шпинатный</t>
  </si>
  <si>
    <t>ТТК</t>
  </si>
  <si>
    <t>рецептура №590КБМД</t>
  </si>
  <si>
    <t xml:space="preserve">Булочка с маком пониженной калорийности, 50 </t>
  </si>
  <si>
    <t>Лепешка с кунжутом, 50</t>
  </si>
  <si>
    <t>рецептура №553КБМД</t>
  </si>
  <si>
    <t>4. Введение новых блюд для восполнения дефицита кальция</t>
  </si>
  <si>
    <t>5. Снижение соли</t>
  </si>
  <si>
    <t xml:space="preserve">Каша гречневая рассыпчатая,150 </t>
  </si>
  <si>
    <t>156К/БМД</t>
  </si>
  <si>
    <t xml:space="preserve">Вариант реализации 10-ти дневного типового диетического меню (безмолочная диета) для обучающихся общеобразовательных организаций Калининградской области </t>
  </si>
  <si>
    <t>Показатели соотношения пищевых веществ и энергии Варианта реализации типового 10-ти дневного  диетического меню (безмолочная диета) для обучающихся общеобразовательных организаций Калинградской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</si>
</sst>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₽_-;\-* #,##0.00\ _₽_-;_-* &quot;-&quot;??\ _₽_-;_-@_-"/>
    <numFmt numFmtId="165" formatCode="0.000"/>
    <numFmt numFmtId="166" formatCode="0&quot;М&quot;"/>
    <numFmt numFmtId="167" formatCode="0&quot;М/ссж&quot;"/>
    <numFmt numFmtId="168" formatCode="0&quot;К&quot;"/>
    <numFmt numFmtId="169" formatCode="0&quot;К/ссж&quot;"/>
    <numFmt numFmtId="170" formatCode="0&quot;/М/БДМ&quot;"/>
    <numFmt numFmtId="171" formatCode="0&quot;/М/БМД&quot;"/>
    <numFmt numFmtId="172" formatCode="0&quot;/К/БМД&quot;"/>
    <numFmt numFmtId="173" formatCode="0&quot;М/БМД&quot;"/>
    <numFmt numFmtId="174" formatCode="0&quot;К/БМД&quot;"/>
    <numFmt numFmtId="175" formatCode="0&quot;М/БДМ&quot;"/>
    <numFmt numFmtId="176" formatCode="0&quot;/К/БДМ&quot;"/>
    <numFmt numFmtId="177" formatCode="0&quot;М/332М/БМД&quot;"/>
    <numFmt numFmtId="178" formatCode="0.0"/>
    <numFmt numFmtId="179" formatCode="0&quot;/М/ЖКТ&quot;"/>
    <numFmt numFmtId="180" formatCode="0&quot;г&quot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/>
    <xf numFmtId="0" fontId="1" fillId="0" borderId="0" xfId="12" applyFill="1"/>
    <xf numFmtId="0" fontId="12" fillId="0" borderId="0" xfId="12" applyNumberFormat="1" applyFont="1" applyFill="1" applyAlignment="1">
      <alignment horizontal="left" vertical="center"/>
    </xf>
    <xf numFmtId="0" fontId="10" fillId="0" borderId="0" xfId="12" applyNumberFormat="1" applyFont="1" applyFill="1" applyAlignment="1">
      <alignment horizontal="left" vertical="justify"/>
    </xf>
    <xf numFmtId="0" fontId="10" fillId="0" borderId="0" xfId="12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2" fontId="15" fillId="2" borderId="1" xfId="1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6" fillId="2" borderId="12" xfId="0" applyFont="1" applyFill="1" applyBorder="1" applyAlignment="1">
      <alignment horizontal="center"/>
    </xf>
    <xf numFmtId="2" fontId="15" fillId="2" borderId="1" xfId="14" applyNumberFormat="1" applyFont="1" applyFill="1" applyBorder="1" applyAlignment="1">
      <alignment vertical="center" wrapText="1"/>
    </xf>
    <xf numFmtId="2" fontId="15" fillId="2" borderId="1" xfId="12" applyNumberFormat="1" applyFont="1" applyFill="1" applyBorder="1"/>
    <xf numFmtId="2" fontId="15" fillId="2" borderId="1" xfId="12" applyNumberFormat="1" applyFont="1" applyFill="1" applyBorder="1" applyAlignment="1">
      <alignment horizontal="right"/>
    </xf>
    <xf numFmtId="170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left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171" fontId="10" fillId="0" borderId="1" xfId="1" applyNumberFormat="1" applyFont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172" fontId="10" fillId="0" borderId="1" xfId="1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168" fontId="10" fillId="0" borderId="1" xfId="1" applyNumberFormat="1" applyFont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74" fontId="10" fillId="0" borderId="1" xfId="1" applyNumberFormat="1" applyFont="1" applyBorder="1" applyAlignment="1">
      <alignment horizontal="center" vertical="center" wrapText="1"/>
    </xf>
    <xf numFmtId="175" fontId="10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169" fontId="10" fillId="0" borderId="1" xfId="1" applyNumberFormat="1" applyFont="1" applyBorder="1" applyAlignment="1">
      <alignment horizontal="center" vertical="center" wrapText="1"/>
    </xf>
    <xf numFmtId="179" fontId="10" fillId="0" borderId="1" xfId="1" applyNumberFormat="1" applyFont="1" applyBorder="1" applyAlignment="1">
      <alignment horizontal="center" vertical="center" wrapText="1"/>
    </xf>
    <xf numFmtId="180" fontId="10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10" fillId="0" borderId="0" xfId="12" applyNumberFormat="1" applyFont="1" applyFill="1" applyAlignment="1">
      <alignment horizontal="left" vertical="center"/>
    </xf>
    <xf numFmtId="0" fontId="10" fillId="2" borderId="1" xfId="14" applyNumberFormat="1" applyFont="1" applyFill="1" applyBorder="1" applyAlignment="1">
      <alignment horizontal="left" vertical="center" wrapText="1"/>
    </xf>
    <xf numFmtId="166" fontId="10" fillId="2" borderId="1" xfId="14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8" fillId="2" borderId="0" xfId="0" applyFont="1" applyFill="1"/>
    <xf numFmtId="0" fontId="21" fillId="2" borderId="0" xfId="12" applyFont="1" applyFill="1"/>
    <xf numFmtId="0" fontId="14" fillId="2" borderId="0" xfId="12" applyFont="1" applyFill="1"/>
    <xf numFmtId="2" fontId="21" fillId="2" borderId="0" xfId="12" applyNumberFormat="1" applyFont="1" applyFill="1" applyAlignment="1">
      <alignment horizontal="center"/>
    </xf>
    <xf numFmtId="49" fontId="14" fillId="2" borderId="1" xfId="12" applyNumberFormat="1" applyFont="1" applyFill="1" applyBorder="1" applyAlignment="1">
      <alignment horizontal="center" vertical="center" wrapText="1"/>
    </xf>
    <xf numFmtId="0" fontId="12" fillId="2" borderId="1" xfId="12" applyNumberFormat="1" applyFont="1" applyFill="1" applyBorder="1" applyAlignment="1">
      <alignment horizontal="center" vertical="center" wrapText="1"/>
    </xf>
    <xf numFmtId="9" fontId="15" fillId="2" borderId="1" xfId="12" applyNumberFormat="1" applyFont="1" applyFill="1" applyBorder="1" applyAlignment="1">
      <alignment horizontal="center" vertical="center" wrapText="1"/>
    </xf>
    <xf numFmtId="2" fontId="15" fillId="4" borderId="1" xfId="12" applyNumberFormat="1" applyFont="1" applyFill="1" applyBorder="1" applyAlignment="1">
      <alignment horizontal="right" vertical="center" wrapText="1"/>
    </xf>
    <xf numFmtId="9" fontId="15" fillId="2" borderId="0" xfId="12" applyNumberFormat="1" applyFont="1" applyFill="1" applyBorder="1" applyAlignment="1">
      <alignment horizontal="center" vertical="center" wrapText="1"/>
    </xf>
    <xf numFmtId="2" fontId="15" fillId="4" borderId="1" xfId="12" applyNumberFormat="1" applyFont="1" applyFill="1" applyBorder="1" applyAlignment="1">
      <alignment vertical="center" wrapText="1"/>
    </xf>
    <xf numFmtId="2" fontId="10" fillId="0" borderId="0" xfId="12" applyNumberFormat="1" applyFont="1" applyFill="1" applyAlignment="1">
      <alignment horizontal="center" vertical="center"/>
    </xf>
    <xf numFmtId="2" fontId="10" fillId="0" borderId="0" xfId="12" applyNumberFormat="1" applyFont="1" applyFill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1" fillId="0" borderId="0" xfId="1" applyNumberFormat="1"/>
    <xf numFmtId="2" fontId="0" fillId="0" borderId="0" xfId="0" applyNumberFormat="1"/>
    <xf numFmtId="0" fontId="12" fillId="0" borderId="0" xfId="12" applyFont="1" applyAlignment="1">
      <alignment vertical="center" wrapText="1"/>
    </xf>
    <xf numFmtId="0" fontId="12" fillId="0" borderId="0" xfId="12" applyFont="1"/>
    <xf numFmtId="0" fontId="20" fillId="0" borderId="1" xfId="0" applyFont="1" applyFill="1" applyBorder="1" applyAlignment="1">
      <alignment vertical="justify"/>
    </xf>
    <xf numFmtId="0" fontId="24" fillId="2" borderId="0" xfId="0" applyFont="1" applyFill="1"/>
    <xf numFmtId="0" fontId="24" fillId="2" borderId="0" xfId="0" applyFont="1" applyFill="1" applyAlignment="1">
      <alignment vertical="justify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8" fillId="2" borderId="0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173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7" fillId="2" borderId="1" xfId="0" applyFont="1" applyFill="1" applyBorder="1" applyAlignment="1">
      <alignment vertical="justify"/>
    </xf>
    <xf numFmtId="0" fontId="4" fillId="2" borderId="1" xfId="0" applyFont="1" applyFill="1" applyBorder="1"/>
    <xf numFmtId="0" fontId="17" fillId="2" borderId="1" xfId="0" applyFont="1" applyFill="1" applyBorder="1" applyAlignment="1">
      <alignment vertical="justify" wrapText="1"/>
    </xf>
    <xf numFmtId="174" fontId="10" fillId="2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9" fontId="15" fillId="4" borderId="1" xfId="12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/>
    </xf>
    <xf numFmtId="165" fontId="14" fillId="2" borderId="1" xfId="10" applyNumberFormat="1" applyFont="1" applyFill="1" applyBorder="1" applyAlignment="1">
      <alignment horizontal="center" vertical="center" wrapText="1"/>
    </xf>
    <xf numFmtId="2" fontId="14" fillId="2" borderId="1" xfId="1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1" fontId="10" fillId="2" borderId="1" xfId="18" applyNumberFormat="1" applyFont="1" applyFill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7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14" fillId="0" borderId="2" xfId="1" applyNumberFormat="1" applyFont="1" applyBorder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 wrapText="1"/>
    </xf>
    <xf numFmtId="2" fontId="8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left" vertical="center" wrapText="1"/>
    </xf>
    <xf numFmtId="0" fontId="7" fillId="0" borderId="9" xfId="1" applyNumberFormat="1" applyFont="1" applyBorder="1" applyAlignment="1">
      <alignment horizontal="left" vertical="center" wrapText="1"/>
    </xf>
    <xf numFmtId="0" fontId="11" fillId="2" borderId="3" xfId="1" applyNumberFormat="1" applyFont="1" applyFill="1" applyBorder="1" applyAlignment="1">
      <alignment horizontal="right" vertical="center"/>
    </xf>
    <xf numFmtId="0" fontId="18" fillId="2" borderId="3" xfId="0" applyFont="1" applyFill="1" applyBorder="1"/>
    <xf numFmtId="2" fontId="12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5" fillId="2" borderId="1" xfId="12" applyNumberFormat="1" applyFont="1" applyFill="1" applyBorder="1" applyAlignment="1">
      <alignment horizontal="center" vertical="center"/>
    </xf>
    <xf numFmtId="0" fontId="14" fillId="2" borderId="1" xfId="12" applyNumberFormat="1" applyFont="1" applyFill="1" applyBorder="1" applyAlignment="1">
      <alignment horizontal="center" vertical="center"/>
    </xf>
    <xf numFmtId="0" fontId="15" fillId="4" borderId="1" xfId="12" applyNumberFormat="1" applyFont="1" applyFill="1" applyBorder="1" applyAlignment="1">
      <alignment horizontal="center" vertical="center"/>
    </xf>
    <xf numFmtId="0" fontId="22" fillId="2" borderId="1" xfId="12" applyFont="1" applyFill="1" applyBorder="1" applyAlignment="1">
      <alignment horizontal="center"/>
    </xf>
    <xf numFmtId="0" fontId="14" fillId="2" borderId="5" xfId="12" applyNumberFormat="1" applyFont="1" applyFill="1" applyBorder="1" applyAlignment="1">
      <alignment horizontal="center" vertical="center" wrapText="1"/>
    </xf>
    <xf numFmtId="0" fontId="14" fillId="2" borderId="1" xfId="12" applyNumberFormat="1" applyFont="1" applyFill="1" applyBorder="1" applyAlignment="1">
      <alignment horizontal="center" vertical="center" wrapText="1"/>
    </xf>
    <xf numFmtId="49" fontId="14" fillId="2" borderId="5" xfId="12" applyNumberFormat="1" applyFont="1" applyFill="1" applyBorder="1" applyAlignment="1">
      <alignment horizontal="center" vertical="center" wrapText="1"/>
    </xf>
    <xf numFmtId="0" fontId="12" fillId="2" borderId="6" xfId="12" applyNumberFormat="1" applyFont="1" applyFill="1" applyBorder="1" applyAlignment="1">
      <alignment horizontal="center" vertical="center" wrapText="1"/>
    </xf>
    <xf numFmtId="0" fontId="12" fillId="2" borderId="9" xfId="12" applyNumberFormat="1" applyFont="1" applyFill="1" applyBorder="1" applyAlignment="1">
      <alignment horizontal="center" vertical="center" wrapText="1"/>
    </xf>
    <xf numFmtId="0" fontId="12" fillId="2" borderId="11" xfId="12" applyNumberFormat="1" applyFont="1" applyFill="1" applyBorder="1" applyAlignment="1">
      <alignment horizontal="center" vertical="center" wrapText="1"/>
    </xf>
    <xf numFmtId="0" fontId="23" fillId="2" borderId="5" xfId="12" applyNumberFormat="1" applyFont="1" applyFill="1" applyBorder="1" applyAlignment="1">
      <alignment horizontal="center" vertical="center" wrapText="1"/>
    </xf>
    <xf numFmtId="0" fontId="23" fillId="2" borderId="1" xfId="12" applyNumberFormat="1" applyFont="1" applyFill="1" applyBorder="1" applyAlignment="1">
      <alignment horizontal="center" vertical="center" wrapText="1"/>
    </xf>
    <xf numFmtId="0" fontId="11" fillId="3" borderId="8" xfId="12" applyFont="1" applyFill="1" applyBorder="1" applyAlignment="1">
      <alignment horizontal="center" vertical="center"/>
    </xf>
    <xf numFmtId="0" fontId="11" fillId="3" borderId="10" xfId="12" applyFont="1" applyFill="1" applyBorder="1" applyAlignment="1">
      <alignment horizontal="center" vertical="center"/>
    </xf>
    <xf numFmtId="0" fontId="12" fillId="0" borderId="0" xfId="12" applyFont="1" applyAlignment="1">
      <alignment horizontal="center" vertical="center" wrapText="1"/>
    </xf>
    <xf numFmtId="0" fontId="17" fillId="2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7" fillId="2" borderId="1" xfId="0" applyFont="1" applyFill="1" applyBorder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7" fillId="2" borderId="2" xfId="0" applyFont="1" applyFill="1" applyBorder="1" applyAlignment="1">
      <alignment vertical="justify"/>
    </xf>
    <xf numFmtId="178" fontId="1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/>
    <xf numFmtId="0" fontId="26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wrapText="1"/>
    </xf>
    <xf numFmtId="0" fontId="18" fillId="2" borderId="0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justify"/>
    </xf>
    <xf numFmtId="178" fontId="4" fillId="2" borderId="1" xfId="0" applyNumberFormat="1" applyFont="1" applyFill="1" applyBorder="1" applyAlignment="1">
      <alignment horizontal="center" vertical="justify"/>
    </xf>
    <xf numFmtId="0" fontId="0" fillId="0" borderId="1" xfId="0" applyBorder="1" applyAlignment="1"/>
    <xf numFmtId="0" fontId="17" fillId="2" borderId="1" xfId="0" applyFont="1" applyFill="1" applyBorder="1" applyAlignment="1">
      <alignment wrapText="1"/>
    </xf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0" fontId="0" fillId="2" borderId="20" xfId="0" applyFill="1" applyBorder="1" applyAlignment="1"/>
    <xf numFmtId="0" fontId="25" fillId="2" borderId="1" xfId="0" applyFont="1" applyFill="1" applyBorder="1"/>
    <xf numFmtId="0" fontId="25" fillId="2" borderId="17" xfId="0" applyFont="1" applyFill="1" applyBorder="1"/>
    <xf numFmtId="0" fontId="25" fillId="2" borderId="16" xfId="0" applyFont="1" applyFill="1" applyBorder="1"/>
    <xf numFmtId="0" fontId="25" fillId="2" borderId="15" xfId="0" applyFont="1" applyFill="1" applyBorder="1"/>
    <xf numFmtId="0" fontId="21" fillId="2" borderId="17" xfId="0" applyFont="1" applyFill="1" applyBorder="1" applyAlignment="1">
      <alignment horizontal="left" wrapText="1"/>
    </xf>
    <xf numFmtId="0" fontId="21" fillId="2" borderId="16" xfId="0" applyFont="1" applyFill="1" applyBorder="1" applyAlignment="1">
      <alignment horizontal="left" wrapText="1"/>
    </xf>
    <xf numFmtId="0" fontId="21" fillId="2" borderId="15" xfId="0" applyFont="1" applyFill="1" applyBorder="1" applyAlignment="1">
      <alignment horizontal="left" wrapText="1"/>
    </xf>
    <xf numFmtId="0" fontId="0" fillId="2" borderId="1" xfId="0" applyFill="1" applyBorder="1" applyAlignment="1"/>
  </cellXfs>
  <cellStyles count="19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5" xr:uid="{00000000-0005-0000-0000-000003000000}"/>
    <cellStyle name="Обычный 3" xfId="4" xr:uid="{00000000-0005-0000-0000-000004000000}"/>
    <cellStyle name="Обычный 3 2" xfId="16" xr:uid="{00000000-0005-0000-0000-000005000000}"/>
    <cellStyle name="Обычный 4" xfId="7" xr:uid="{00000000-0005-0000-0000-000006000000}"/>
    <cellStyle name="Обычный 5" xfId="8" xr:uid="{00000000-0005-0000-0000-000007000000}"/>
    <cellStyle name="Обычный 6" xfId="12" xr:uid="{00000000-0005-0000-0000-000008000000}"/>
    <cellStyle name="Обычный_Лист1" xfId="1" xr:uid="{00000000-0005-0000-0000-000009000000}"/>
    <cellStyle name="Обычный_Лист10" xfId="18" xr:uid="{00000000-0005-0000-0000-00000A000000}"/>
    <cellStyle name="Обычный_Лист2" xfId="14" xr:uid="{00000000-0005-0000-0000-00000B000000}"/>
    <cellStyle name="Обычный_Лист6" xfId="11" xr:uid="{00000000-0005-0000-0000-00000C000000}"/>
    <cellStyle name="Обычный_хэх Могильный" xfId="10" xr:uid="{00000000-0005-0000-0000-00000D000000}"/>
    <cellStyle name="Процентный 2" xfId="5" xr:uid="{00000000-0005-0000-0000-00000E000000}"/>
    <cellStyle name="Процентный 2 2" xfId="6" xr:uid="{00000000-0005-0000-0000-00000F000000}"/>
    <cellStyle name="Процентный 3" xfId="9" xr:uid="{00000000-0005-0000-0000-000010000000}"/>
    <cellStyle name="Процентный 4" xfId="13" xr:uid="{00000000-0005-0000-0000-000011000000}"/>
    <cellStyle name="Финансовый 2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O297"/>
  <sheetViews>
    <sheetView view="pageBreakPreview" zoomScale="62" zoomScaleNormal="62" zoomScaleSheetLayoutView="62" workbookViewId="0">
      <selection activeCell="H73" sqref="H73"/>
    </sheetView>
  </sheetViews>
  <sheetFormatPr defaultColWidth="9.28515625" defaultRowHeight="18" customHeight="1" x14ac:dyDescent="0.25"/>
  <cols>
    <col min="1" max="1" width="13.42578125" style="1" customWidth="1"/>
    <col min="2" max="2" width="26.7109375" style="1" customWidth="1"/>
    <col min="3" max="3" width="7.7109375" style="8" customWidth="1"/>
    <col min="4" max="5" width="8.42578125" style="51" customWidth="1"/>
    <col min="6" max="6" width="9.28515625" style="51" bestFit="1" customWidth="1"/>
    <col min="7" max="7" width="9.5703125" style="51" bestFit="1" customWidth="1"/>
    <col min="8" max="8" width="9.28515625" style="51" bestFit="1" customWidth="1"/>
    <col min="9" max="9" width="7.7109375" style="51" customWidth="1"/>
    <col min="10" max="10" width="9" style="51" customWidth="1"/>
    <col min="11" max="11" width="8" style="51" customWidth="1"/>
    <col min="12" max="12" width="8.28515625" style="51" customWidth="1"/>
    <col min="13" max="13" width="8.7109375" style="51" customWidth="1"/>
    <col min="14" max="15" width="8.28515625" style="51" customWidth="1"/>
    <col min="16" max="16384" width="9.28515625" style="1"/>
  </cols>
  <sheetData>
    <row r="1" spans="1:15" ht="27.75" customHeight="1" x14ac:dyDescent="0.25">
      <c r="A1" s="97" t="s">
        <v>256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1:15" s="2" customFormat="1" ht="12.75" x14ac:dyDescent="0.2">
      <c r="A2" s="3" t="s">
        <v>106</v>
      </c>
      <c r="B2" s="4"/>
      <c r="C2" s="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6" customFormat="1" ht="12.75" x14ac:dyDescent="0.25">
      <c r="A3" s="3" t="s">
        <v>93</v>
      </c>
      <c r="B3" s="30"/>
      <c r="C3" s="3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4.65" customHeight="1" x14ac:dyDescent="0.25">
      <c r="A4" s="100" t="s">
        <v>45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27" customHeight="1" x14ac:dyDescent="0.25">
      <c r="A5" s="86" t="s">
        <v>112</v>
      </c>
      <c r="B5" s="86" t="s">
        <v>40</v>
      </c>
      <c r="C5" s="86" t="s">
        <v>0</v>
      </c>
      <c r="D5" s="88" t="s">
        <v>1</v>
      </c>
      <c r="E5" s="88"/>
      <c r="F5" s="88"/>
      <c r="G5" s="89" t="s">
        <v>39</v>
      </c>
      <c r="H5" s="88" t="s">
        <v>8</v>
      </c>
      <c r="I5" s="88"/>
      <c r="J5" s="88"/>
      <c r="K5" s="88"/>
      <c r="L5" s="96" t="s">
        <v>9</v>
      </c>
      <c r="M5" s="96"/>
      <c r="N5" s="96"/>
      <c r="O5" s="96"/>
    </row>
    <row r="6" spans="1:15" ht="34.15" customHeight="1" x14ac:dyDescent="0.25">
      <c r="A6" s="87"/>
      <c r="B6" s="87"/>
      <c r="C6" s="87"/>
      <c r="D6" s="46" t="s">
        <v>2</v>
      </c>
      <c r="E6" s="46" t="s">
        <v>3</v>
      </c>
      <c r="F6" s="46" t="s">
        <v>4</v>
      </c>
      <c r="G6" s="90"/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6" t="s">
        <v>16</v>
      </c>
      <c r="O6" s="46" t="s">
        <v>17</v>
      </c>
    </row>
    <row r="7" spans="1:15" ht="15" x14ac:dyDescent="0.25">
      <c r="A7" s="95" t="s">
        <v>91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22.5" x14ac:dyDescent="0.25">
      <c r="A8" s="13" t="s">
        <v>196</v>
      </c>
      <c r="B8" s="14" t="s">
        <v>122</v>
      </c>
      <c r="C8" s="15">
        <v>110</v>
      </c>
      <c r="D8" s="47">
        <v>13.804</v>
      </c>
      <c r="E8" s="47">
        <v>9.9260000000000002</v>
      </c>
      <c r="F8" s="47">
        <v>15.428999999999998</v>
      </c>
      <c r="G8" s="47">
        <v>205.851</v>
      </c>
      <c r="H8" s="47">
        <v>0.10700000000000001</v>
      </c>
      <c r="I8" s="47">
        <v>2.85</v>
      </c>
      <c r="J8" s="47">
        <v>245.9</v>
      </c>
      <c r="K8" s="47">
        <v>3.0460000000000003</v>
      </c>
      <c r="L8" s="47">
        <v>21.146000000000001</v>
      </c>
      <c r="M8" s="47">
        <v>155.24799999999999</v>
      </c>
      <c r="N8" s="47">
        <v>26.829000000000001</v>
      </c>
      <c r="O8" s="47">
        <v>1.6040000000000001</v>
      </c>
    </row>
    <row r="9" spans="1:15" ht="15" x14ac:dyDescent="0.25">
      <c r="A9" s="17">
        <v>125</v>
      </c>
      <c r="B9" s="14" t="s">
        <v>123</v>
      </c>
      <c r="C9" s="16">
        <v>180</v>
      </c>
      <c r="D9" s="47">
        <v>3.4</v>
      </c>
      <c r="E9" s="47">
        <v>5.6749999999999998</v>
      </c>
      <c r="F9" s="47">
        <v>27.71</v>
      </c>
      <c r="G9" s="47">
        <v>175.85499999999999</v>
      </c>
      <c r="H9" s="47">
        <v>0.20399999999999999</v>
      </c>
      <c r="I9" s="47">
        <v>34</v>
      </c>
      <c r="J9" s="47"/>
      <c r="K9" s="47">
        <v>2.37</v>
      </c>
      <c r="L9" s="47">
        <v>24.36</v>
      </c>
      <c r="M9" s="47">
        <v>100.2</v>
      </c>
      <c r="N9" s="47">
        <v>39.54</v>
      </c>
      <c r="O9" s="47">
        <v>1.5880000000000001</v>
      </c>
    </row>
    <row r="10" spans="1:15" ht="15" x14ac:dyDescent="0.25">
      <c r="A10" s="18" t="s">
        <v>113</v>
      </c>
      <c r="B10" s="14" t="s">
        <v>70</v>
      </c>
      <c r="C10" s="15">
        <v>187</v>
      </c>
      <c r="D10" s="47">
        <v>5.3999999999999999E-2</v>
      </c>
      <c r="E10" s="47">
        <v>6.0000000000000001E-3</v>
      </c>
      <c r="F10" s="47">
        <v>8.1669999999999998</v>
      </c>
      <c r="G10" s="47">
        <v>33.972000000000001</v>
      </c>
      <c r="H10" s="47">
        <v>3.0000000000000001E-3</v>
      </c>
      <c r="I10" s="47">
        <v>2.5</v>
      </c>
      <c r="J10" s="47"/>
      <c r="K10" s="47">
        <v>1.2E-2</v>
      </c>
      <c r="L10" s="47">
        <v>7.35</v>
      </c>
      <c r="M10" s="47">
        <v>9.56</v>
      </c>
      <c r="N10" s="47">
        <v>5.12</v>
      </c>
      <c r="O10" s="47">
        <v>0.88</v>
      </c>
    </row>
    <row r="11" spans="1:15" ht="15" x14ac:dyDescent="0.25">
      <c r="A11" s="16"/>
      <c r="B11" s="14" t="s">
        <v>99</v>
      </c>
      <c r="C11" s="15">
        <v>30</v>
      </c>
      <c r="D11" s="47">
        <v>2.25</v>
      </c>
      <c r="E11" s="47">
        <v>0.87</v>
      </c>
      <c r="F11" s="47">
        <v>15.42</v>
      </c>
      <c r="G11" s="47">
        <v>78.510000000000005</v>
      </c>
      <c r="H11" s="47">
        <v>3.3000000000000002E-2</v>
      </c>
      <c r="I11" s="47"/>
      <c r="J11" s="47"/>
      <c r="K11" s="47">
        <v>0.51</v>
      </c>
      <c r="L11" s="47">
        <v>5.7</v>
      </c>
      <c r="M11" s="47">
        <v>19.5</v>
      </c>
      <c r="N11" s="47">
        <v>3.9</v>
      </c>
      <c r="O11" s="47">
        <v>0.36</v>
      </c>
    </row>
    <row r="12" spans="1:15" ht="15" x14ac:dyDescent="0.25">
      <c r="A12" s="91" t="s">
        <v>20</v>
      </c>
      <c r="B12" s="92"/>
      <c r="C12" s="29">
        <v>507</v>
      </c>
      <c r="D12" s="48">
        <v>19.507999999999999</v>
      </c>
      <c r="E12" s="48">
        <v>16.477</v>
      </c>
      <c r="F12" s="48">
        <v>66.725999999999999</v>
      </c>
      <c r="G12" s="48">
        <v>494.18799999999999</v>
      </c>
      <c r="H12" s="48">
        <v>0.34699999999999998</v>
      </c>
      <c r="I12" s="48">
        <v>39.35</v>
      </c>
      <c r="J12" s="48">
        <v>245.9</v>
      </c>
      <c r="K12" s="48">
        <v>5.9379999999999997</v>
      </c>
      <c r="L12" s="48">
        <v>58.555999999999997</v>
      </c>
      <c r="M12" s="48">
        <v>284.50799999999998</v>
      </c>
      <c r="N12" s="48">
        <v>75.388999999999996</v>
      </c>
      <c r="O12" s="48">
        <v>4.4320000000000004</v>
      </c>
    </row>
    <row r="13" spans="1:15" ht="14.65" customHeight="1" x14ac:dyDescent="0.25">
      <c r="A13" s="95" t="s">
        <v>94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1:15" ht="22.5" x14ac:dyDescent="0.25">
      <c r="A14" s="19">
        <v>553</v>
      </c>
      <c r="B14" s="14" t="s">
        <v>124</v>
      </c>
      <c r="C14" s="15">
        <v>50</v>
      </c>
      <c r="D14" s="47">
        <v>4.4740000000000002</v>
      </c>
      <c r="E14" s="47">
        <v>8.1679999999999993</v>
      </c>
      <c r="F14" s="47">
        <v>23.893999999999998</v>
      </c>
      <c r="G14" s="47">
        <v>186.87700000000001</v>
      </c>
      <c r="H14" s="47">
        <v>0.221</v>
      </c>
      <c r="I14" s="47"/>
      <c r="J14" s="47">
        <v>5</v>
      </c>
      <c r="K14" s="47">
        <v>2.4390000000000001</v>
      </c>
      <c r="L14" s="47">
        <v>123.575</v>
      </c>
      <c r="M14" s="47">
        <v>92.986000000000004</v>
      </c>
      <c r="N14" s="47">
        <v>35.860999999999997</v>
      </c>
      <c r="O14" s="47">
        <v>1.1120000000000001</v>
      </c>
    </row>
    <row r="15" spans="1:15" ht="15" x14ac:dyDescent="0.25">
      <c r="A15" s="15"/>
      <c r="B15" s="14" t="s">
        <v>107</v>
      </c>
      <c r="C15" s="15">
        <v>180</v>
      </c>
      <c r="D15" s="47">
        <v>0.9</v>
      </c>
      <c r="E15" s="47">
        <v>0.18</v>
      </c>
      <c r="F15" s="47">
        <v>18.18</v>
      </c>
      <c r="G15" s="47">
        <v>82.8</v>
      </c>
      <c r="H15" s="47">
        <v>1.7999999999999999E-2</v>
      </c>
      <c r="I15" s="47">
        <v>36</v>
      </c>
      <c r="J15" s="47"/>
      <c r="K15" s="47">
        <v>0.18</v>
      </c>
      <c r="L15" s="47">
        <v>12.6</v>
      </c>
      <c r="M15" s="47">
        <v>12.6</v>
      </c>
      <c r="N15" s="47">
        <v>7.2</v>
      </c>
      <c r="O15" s="47">
        <v>2.52</v>
      </c>
    </row>
    <row r="16" spans="1:15" ht="15" x14ac:dyDescent="0.25">
      <c r="A16" s="16"/>
      <c r="B16" s="14" t="s">
        <v>71</v>
      </c>
      <c r="C16" s="15">
        <v>15</v>
      </c>
      <c r="D16" s="47">
        <v>7.4999999999999997E-2</v>
      </c>
      <c r="E16" s="47"/>
      <c r="F16" s="47">
        <v>12</v>
      </c>
      <c r="G16" s="47">
        <v>48.6</v>
      </c>
      <c r="H16" s="47"/>
      <c r="I16" s="47"/>
      <c r="J16" s="47"/>
      <c r="K16" s="47"/>
      <c r="L16" s="47">
        <v>3.15</v>
      </c>
      <c r="M16" s="47">
        <v>1.65</v>
      </c>
      <c r="N16" s="47">
        <v>1.05</v>
      </c>
      <c r="O16" s="47">
        <v>0.24</v>
      </c>
    </row>
    <row r="17" spans="1:15" ht="20.45" customHeight="1" x14ac:dyDescent="0.25">
      <c r="A17" s="91" t="s">
        <v>96</v>
      </c>
      <c r="B17" s="92"/>
      <c r="C17" s="29">
        <v>245</v>
      </c>
      <c r="D17" s="48">
        <v>5.4489999999999998</v>
      </c>
      <c r="E17" s="48">
        <v>8.3480000000000008</v>
      </c>
      <c r="F17" s="48">
        <v>54.073999999999998</v>
      </c>
      <c r="G17" s="48">
        <v>318.27699999999999</v>
      </c>
      <c r="H17" s="48">
        <v>0.23899999999999999</v>
      </c>
      <c r="I17" s="48">
        <v>36</v>
      </c>
      <c r="J17" s="48">
        <v>5</v>
      </c>
      <c r="K17" s="48">
        <v>2.6190000000000002</v>
      </c>
      <c r="L17" s="48">
        <v>139.32499999999999</v>
      </c>
      <c r="M17" s="48">
        <v>107.236</v>
      </c>
      <c r="N17" s="48">
        <v>44.110999999999997</v>
      </c>
      <c r="O17" s="48">
        <v>3.8719999999999999</v>
      </c>
    </row>
    <row r="18" spans="1:15" ht="15" x14ac:dyDescent="0.25">
      <c r="A18" s="95" t="s">
        <v>7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 ht="15" x14ac:dyDescent="0.25">
      <c r="A19" s="20">
        <v>73</v>
      </c>
      <c r="B19" s="14" t="s">
        <v>98</v>
      </c>
      <c r="C19" s="15">
        <v>60</v>
      </c>
      <c r="D19" s="47">
        <v>1.5489999999999999</v>
      </c>
      <c r="E19" s="47">
        <v>5.0620000000000003</v>
      </c>
      <c r="F19" s="47">
        <v>8.7100000000000009</v>
      </c>
      <c r="G19" s="47">
        <v>87.655000000000001</v>
      </c>
      <c r="H19" s="47">
        <v>3.6999999999999998E-2</v>
      </c>
      <c r="I19" s="47">
        <v>12.35</v>
      </c>
      <c r="J19" s="47"/>
      <c r="K19" s="47">
        <v>2.4169999999999998</v>
      </c>
      <c r="L19" s="47">
        <v>26.74</v>
      </c>
      <c r="M19" s="47">
        <v>36.78</v>
      </c>
      <c r="N19" s="47">
        <v>19.16</v>
      </c>
      <c r="O19" s="47">
        <v>1.095</v>
      </c>
    </row>
    <row r="20" spans="1:15" ht="22.5" x14ac:dyDescent="0.25">
      <c r="A20" s="20">
        <v>113</v>
      </c>
      <c r="B20" s="14" t="s">
        <v>125</v>
      </c>
      <c r="C20" s="15">
        <v>220</v>
      </c>
      <c r="D20" s="47">
        <v>6.5309999999999997</v>
      </c>
      <c r="E20" s="47">
        <v>6.218</v>
      </c>
      <c r="F20" s="47">
        <v>12.786</v>
      </c>
      <c r="G20" s="47">
        <v>132.83500000000001</v>
      </c>
      <c r="H20" s="47">
        <v>0.155</v>
      </c>
      <c r="I20" s="47">
        <v>1.151</v>
      </c>
      <c r="J20" s="47">
        <v>44.69</v>
      </c>
      <c r="K20" s="47">
        <v>2.13</v>
      </c>
      <c r="L20" s="47">
        <v>14.965999999999999</v>
      </c>
      <c r="M20" s="47">
        <v>72.754000000000005</v>
      </c>
      <c r="N20" s="47">
        <v>9.5239999999999991</v>
      </c>
      <c r="O20" s="47">
        <v>0.72899999999999998</v>
      </c>
    </row>
    <row r="21" spans="1:15" ht="15" x14ac:dyDescent="0.25">
      <c r="A21" s="20">
        <v>268</v>
      </c>
      <c r="B21" s="14" t="s">
        <v>126</v>
      </c>
      <c r="C21" s="15">
        <v>110</v>
      </c>
      <c r="D21" s="47">
        <v>10.87</v>
      </c>
      <c r="E21" s="47">
        <v>18.135000000000002</v>
      </c>
      <c r="F21" s="47">
        <v>14.953000000000001</v>
      </c>
      <c r="G21" s="47">
        <v>267.041</v>
      </c>
      <c r="H21" s="47">
        <v>0.374</v>
      </c>
      <c r="I21" s="47">
        <v>1.1890000000000001</v>
      </c>
      <c r="J21" s="47">
        <v>22.42</v>
      </c>
      <c r="K21" s="47">
        <v>3.302</v>
      </c>
      <c r="L21" s="47">
        <v>11.475999999999999</v>
      </c>
      <c r="M21" s="47">
        <v>124.157</v>
      </c>
      <c r="N21" s="47">
        <v>24.693999999999999</v>
      </c>
      <c r="O21" s="47">
        <v>1.768</v>
      </c>
    </row>
    <row r="22" spans="1:15" ht="15" x14ac:dyDescent="0.25">
      <c r="A22" s="22">
        <v>309</v>
      </c>
      <c r="B22" s="14" t="s">
        <v>127</v>
      </c>
      <c r="C22" s="15">
        <v>150</v>
      </c>
      <c r="D22" s="47">
        <v>5.83</v>
      </c>
      <c r="E22" s="47">
        <v>4.1859999999999999</v>
      </c>
      <c r="F22" s="47">
        <v>37.365000000000002</v>
      </c>
      <c r="G22" s="47">
        <v>210.60900000000001</v>
      </c>
      <c r="H22" s="47">
        <v>0.09</v>
      </c>
      <c r="I22" s="47"/>
      <c r="J22" s="47"/>
      <c r="K22" s="47">
        <v>2.335</v>
      </c>
      <c r="L22" s="47">
        <v>11.173999999999999</v>
      </c>
      <c r="M22" s="47">
        <v>46.405000000000001</v>
      </c>
      <c r="N22" s="47">
        <v>8.5459999999999994</v>
      </c>
      <c r="O22" s="47">
        <v>0.85699999999999998</v>
      </c>
    </row>
    <row r="23" spans="1:15" ht="15" x14ac:dyDescent="0.25">
      <c r="A23" s="18" t="s">
        <v>114</v>
      </c>
      <c r="B23" s="14" t="s">
        <v>92</v>
      </c>
      <c r="C23" s="15">
        <v>180</v>
      </c>
      <c r="D23" s="47">
        <v>0.70199999999999996</v>
      </c>
      <c r="E23" s="47">
        <v>5.3999999999999999E-2</v>
      </c>
      <c r="F23" s="47">
        <v>17.11</v>
      </c>
      <c r="G23" s="47">
        <v>72.78</v>
      </c>
      <c r="H23" s="47">
        <v>1.7999999999999999E-2</v>
      </c>
      <c r="I23" s="47">
        <v>0.72</v>
      </c>
      <c r="J23" s="47"/>
      <c r="K23" s="47">
        <v>0.99</v>
      </c>
      <c r="L23" s="47">
        <v>28.8</v>
      </c>
      <c r="M23" s="47">
        <v>26.28</v>
      </c>
      <c r="N23" s="47">
        <v>18.899999999999999</v>
      </c>
      <c r="O23" s="47">
        <v>0.6</v>
      </c>
    </row>
    <row r="24" spans="1:15" ht="15" x14ac:dyDescent="0.25">
      <c r="A24" s="15"/>
      <c r="B24" s="14" t="s">
        <v>6</v>
      </c>
      <c r="C24" s="15">
        <v>25</v>
      </c>
      <c r="D24" s="47">
        <v>1.9750000000000001</v>
      </c>
      <c r="E24" s="47">
        <v>0.25</v>
      </c>
      <c r="F24" s="47">
        <v>12.074999999999999</v>
      </c>
      <c r="G24" s="47">
        <v>58.75</v>
      </c>
      <c r="H24" s="47">
        <v>0.04</v>
      </c>
      <c r="I24" s="47"/>
      <c r="J24" s="47"/>
      <c r="K24" s="47">
        <v>0.32500000000000001</v>
      </c>
      <c r="L24" s="47">
        <v>5.75</v>
      </c>
      <c r="M24" s="47">
        <v>21.75</v>
      </c>
      <c r="N24" s="47">
        <v>8.25</v>
      </c>
      <c r="O24" s="47">
        <v>0.5</v>
      </c>
    </row>
    <row r="25" spans="1:15" ht="15" x14ac:dyDescent="0.25">
      <c r="A25" s="15"/>
      <c r="B25" s="14" t="s">
        <v>44</v>
      </c>
      <c r="C25" s="15">
        <v>30</v>
      </c>
      <c r="D25" s="47">
        <v>1.98</v>
      </c>
      <c r="E25" s="47">
        <v>0.36</v>
      </c>
      <c r="F25" s="47">
        <v>11.891999999999999</v>
      </c>
      <c r="G25" s="47">
        <v>59.4</v>
      </c>
      <c r="H25" s="47">
        <v>5.0999999999999997E-2</v>
      </c>
      <c r="I25" s="47"/>
      <c r="J25" s="47"/>
      <c r="K25" s="47">
        <v>0.3</v>
      </c>
      <c r="L25" s="47">
        <v>8.6999999999999993</v>
      </c>
      <c r="M25" s="47">
        <v>45</v>
      </c>
      <c r="N25" s="47">
        <v>14.1</v>
      </c>
      <c r="O25" s="47">
        <v>1.17</v>
      </c>
    </row>
    <row r="26" spans="1:15" ht="15" x14ac:dyDescent="0.25">
      <c r="A26" s="91" t="s">
        <v>19</v>
      </c>
      <c r="B26" s="92"/>
      <c r="C26" s="29">
        <v>775</v>
      </c>
      <c r="D26" s="48">
        <v>29.437000000000001</v>
      </c>
      <c r="E26" s="48">
        <v>34.264000000000003</v>
      </c>
      <c r="F26" s="48">
        <v>114.89100000000001</v>
      </c>
      <c r="G26" s="48">
        <v>889.07</v>
      </c>
      <c r="H26" s="48">
        <v>0.76500000000000001</v>
      </c>
      <c r="I26" s="48">
        <v>15.41</v>
      </c>
      <c r="J26" s="48">
        <v>67.11</v>
      </c>
      <c r="K26" s="48">
        <v>11.798999999999999</v>
      </c>
      <c r="L26" s="48">
        <v>107.607</v>
      </c>
      <c r="M26" s="48">
        <v>373.12599999999998</v>
      </c>
      <c r="N26" s="48">
        <v>103.17400000000001</v>
      </c>
      <c r="O26" s="48">
        <v>6.7190000000000003</v>
      </c>
    </row>
    <row r="27" spans="1:15" ht="15" x14ac:dyDescent="0.25">
      <c r="A27" s="95" t="s">
        <v>72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 ht="22.5" x14ac:dyDescent="0.25">
      <c r="A28" s="19">
        <v>553</v>
      </c>
      <c r="B28" s="14" t="s">
        <v>128</v>
      </c>
      <c r="C28" s="15">
        <v>50</v>
      </c>
      <c r="D28" s="47">
        <v>4.4740000000000002</v>
      </c>
      <c r="E28" s="47">
        <v>8.1679999999999993</v>
      </c>
      <c r="F28" s="47">
        <v>23.893999999999998</v>
      </c>
      <c r="G28" s="47">
        <v>186.87700000000001</v>
      </c>
      <c r="H28" s="47">
        <v>0.221</v>
      </c>
      <c r="I28" s="47"/>
      <c r="J28" s="47">
        <v>5</v>
      </c>
      <c r="K28" s="47">
        <v>2.4390000000000001</v>
      </c>
      <c r="L28" s="47">
        <v>123.575</v>
      </c>
      <c r="M28" s="47">
        <v>92.986000000000004</v>
      </c>
      <c r="N28" s="47">
        <v>35.860999999999997</v>
      </c>
      <c r="O28" s="47">
        <v>1.1120000000000001</v>
      </c>
    </row>
    <row r="29" spans="1:15" ht="15" x14ac:dyDescent="0.25">
      <c r="A29" s="21">
        <v>473</v>
      </c>
      <c r="B29" s="14" t="s">
        <v>129</v>
      </c>
      <c r="C29" s="15">
        <v>180</v>
      </c>
      <c r="D29" s="47">
        <v>0.39900000000000002</v>
      </c>
      <c r="E29" s="47">
        <v>0.13300000000000001</v>
      </c>
      <c r="F29" s="47">
        <v>12.977</v>
      </c>
      <c r="G29" s="47">
        <v>59.5</v>
      </c>
      <c r="H29" s="47">
        <v>1.4999999999999999E-2</v>
      </c>
      <c r="I29" s="47">
        <v>70</v>
      </c>
      <c r="J29" s="47">
        <v>57.19</v>
      </c>
      <c r="K29" s="47">
        <v>0.30099999999999999</v>
      </c>
      <c r="L29" s="47">
        <v>9.8000000000000007</v>
      </c>
      <c r="M29" s="47">
        <v>10.220000000000001</v>
      </c>
      <c r="N29" s="47">
        <v>4.13</v>
      </c>
      <c r="O29" s="47">
        <v>0.435</v>
      </c>
    </row>
    <row r="30" spans="1:15" ht="15" x14ac:dyDescent="0.25">
      <c r="A30" s="16"/>
      <c r="B30" s="14" t="s">
        <v>87</v>
      </c>
      <c r="C30" s="15">
        <v>100</v>
      </c>
      <c r="D30" s="47">
        <v>0.4</v>
      </c>
      <c r="E30" s="47">
        <v>0.4</v>
      </c>
      <c r="F30" s="47">
        <v>9.8000000000000007</v>
      </c>
      <c r="G30" s="47">
        <v>47</v>
      </c>
      <c r="H30" s="47">
        <v>0.03</v>
      </c>
      <c r="I30" s="47">
        <v>10</v>
      </c>
      <c r="J30" s="47">
        <v>5</v>
      </c>
      <c r="K30" s="47">
        <v>0.2</v>
      </c>
      <c r="L30" s="47">
        <v>16</v>
      </c>
      <c r="M30" s="47">
        <v>11</v>
      </c>
      <c r="N30" s="47">
        <v>9</v>
      </c>
      <c r="O30" s="47">
        <v>2.2000000000000002</v>
      </c>
    </row>
    <row r="31" spans="1:15" ht="15" x14ac:dyDescent="0.25">
      <c r="A31" s="91" t="s">
        <v>73</v>
      </c>
      <c r="B31" s="92"/>
      <c r="C31" s="29">
        <v>330</v>
      </c>
      <c r="D31" s="48">
        <v>5.2729999999999997</v>
      </c>
      <c r="E31" s="48">
        <v>8.7010000000000005</v>
      </c>
      <c r="F31" s="48">
        <v>46.670999999999999</v>
      </c>
      <c r="G31" s="48">
        <v>293.37700000000001</v>
      </c>
      <c r="H31" s="48">
        <v>0.26700000000000002</v>
      </c>
      <c r="I31" s="48">
        <v>80</v>
      </c>
      <c r="J31" s="48">
        <v>67.19</v>
      </c>
      <c r="K31" s="48">
        <v>2.94</v>
      </c>
      <c r="L31" s="48">
        <v>149.375</v>
      </c>
      <c r="M31" s="48">
        <v>114.206</v>
      </c>
      <c r="N31" s="48">
        <v>48.991</v>
      </c>
      <c r="O31" s="48">
        <v>3.7469999999999999</v>
      </c>
    </row>
    <row r="32" spans="1:15" ht="15" x14ac:dyDescent="0.25">
      <c r="A32" s="94" t="s">
        <v>38</v>
      </c>
      <c r="B32" s="94"/>
      <c r="C32" s="94"/>
      <c r="D32" s="49">
        <v>59.667000000000002</v>
      </c>
      <c r="E32" s="49">
        <v>67.790999999999997</v>
      </c>
      <c r="F32" s="49">
        <v>282.36200000000002</v>
      </c>
      <c r="G32" s="49">
        <v>1994.91</v>
      </c>
      <c r="H32" s="49">
        <v>1.6180000000000001</v>
      </c>
      <c r="I32" s="49">
        <v>170.76</v>
      </c>
      <c r="J32" s="49">
        <v>385.2</v>
      </c>
      <c r="K32" s="49">
        <v>23.295999999999999</v>
      </c>
      <c r="L32" s="49">
        <v>454.863</v>
      </c>
      <c r="M32" s="49">
        <v>879.07500000000005</v>
      </c>
      <c r="N32" s="49">
        <v>271.66500000000002</v>
      </c>
      <c r="O32" s="49">
        <v>18.768999999999998</v>
      </c>
    </row>
    <row r="33" spans="1:15" ht="14.65" customHeight="1" x14ac:dyDescent="0.25">
      <c r="A33" s="93" t="s">
        <v>37</v>
      </c>
      <c r="B33" s="93"/>
      <c r="C33" s="93"/>
      <c r="D33" s="93"/>
      <c r="E33" s="93"/>
      <c r="F33" s="93"/>
      <c r="G33" s="93"/>
      <c r="H33" s="50"/>
      <c r="I33" s="50"/>
      <c r="J33" s="50"/>
      <c r="K33" s="50"/>
      <c r="L33" s="50"/>
      <c r="M33" s="50"/>
      <c r="N33" s="50"/>
      <c r="O33" s="50"/>
    </row>
    <row r="34" spans="1:15" ht="21.6" customHeight="1" x14ac:dyDescent="0.25">
      <c r="A34" s="86" t="s">
        <v>112</v>
      </c>
      <c r="B34" s="86" t="s">
        <v>40</v>
      </c>
      <c r="C34" s="86" t="s">
        <v>0</v>
      </c>
      <c r="D34" s="88" t="s">
        <v>1</v>
      </c>
      <c r="E34" s="88"/>
      <c r="F34" s="88"/>
      <c r="G34" s="89" t="s">
        <v>39</v>
      </c>
      <c r="H34" s="88" t="s">
        <v>8</v>
      </c>
      <c r="I34" s="88"/>
      <c r="J34" s="88"/>
      <c r="K34" s="88"/>
      <c r="L34" s="96" t="s">
        <v>9</v>
      </c>
      <c r="M34" s="96"/>
      <c r="N34" s="96"/>
      <c r="O34" s="96"/>
    </row>
    <row r="35" spans="1:15" ht="36.6" customHeight="1" x14ac:dyDescent="0.25">
      <c r="A35" s="87"/>
      <c r="B35" s="87"/>
      <c r="C35" s="87"/>
      <c r="D35" s="46" t="s">
        <v>2</v>
      </c>
      <c r="E35" s="46" t="s">
        <v>3</v>
      </c>
      <c r="F35" s="46" t="s">
        <v>4</v>
      </c>
      <c r="G35" s="90"/>
      <c r="H35" s="46" t="s">
        <v>10</v>
      </c>
      <c r="I35" s="46" t="s">
        <v>11</v>
      </c>
      <c r="J35" s="46" t="s">
        <v>12</v>
      </c>
      <c r="K35" s="46" t="s">
        <v>13</v>
      </c>
      <c r="L35" s="46" t="s">
        <v>14</v>
      </c>
      <c r="M35" s="46" t="s">
        <v>15</v>
      </c>
      <c r="N35" s="46" t="s">
        <v>16</v>
      </c>
      <c r="O35" s="46" t="s">
        <v>17</v>
      </c>
    </row>
    <row r="36" spans="1:15" ht="15" x14ac:dyDescent="0.25">
      <c r="A36" s="95" t="s">
        <v>91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 ht="22.5" x14ac:dyDescent="0.25">
      <c r="A37" s="20">
        <v>71</v>
      </c>
      <c r="B37" s="31" t="s">
        <v>130</v>
      </c>
      <c r="C37" s="15">
        <v>40</v>
      </c>
      <c r="D37" s="47">
        <v>0.28000000000000003</v>
      </c>
      <c r="E37" s="47">
        <v>0.04</v>
      </c>
      <c r="F37" s="47">
        <v>0.76</v>
      </c>
      <c r="G37" s="47">
        <v>4.4000000000000004</v>
      </c>
      <c r="H37" s="47">
        <v>1.2E-2</v>
      </c>
      <c r="I37" s="47">
        <v>2.8</v>
      </c>
      <c r="J37" s="47"/>
      <c r="K37" s="47">
        <v>0.04</v>
      </c>
      <c r="L37" s="47">
        <v>6.8</v>
      </c>
      <c r="M37" s="47">
        <v>12</v>
      </c>
      <c r="N37" s="47">
        <v>5.6</v>
      </c>
      <c r="O37" s="47">
        <v>0.2</v>
      </c>
    </row>
    <row r="38" spans="1:15" ht="15" x14ac:dyDescent="0.25">
      <c r="A38" s="23">
        <v>311</v>
      </c>
      <c r="B38" s="14" t="s">
        <v>131</v>
      </c>
      <c r="C38" s="15">
        <v>90</v>
      </c>
      <c r="D38" s="47">
        <v>12.180999999999999</v>
      </c>
      <c r="E38" s="47">
        <v>3.8380000000000001</v>
      </c>
      <c r="F38" s="47">
        <v>2.4449999999999998</v>
      </c>
      <c r="G38" s="47">
        <v>93.759</v>
      </c>
      <c r="H38" s="47">
        <v>7.5999999999999998E-2</v>
      </c>
      <c r="I38" s="47">
        <v>2.2490000000000001</v>
      </c>
      <c r="J38" s="47">
        <v>53.52</v>
      </c>
      <c r="K38" s="47">
        <v>0.67700000000000005</v>
      </c>
      <c r="L38" s="47">
        <v>10.981</v>
      </c>
      <c r="M38" s="47">
        <v>95.25</v>
      </c>
      <c r="N38" s="47">
        <v>12.945</v>
      </c>
      <c r="O38" s="47">
        <v>0.83899999999999997</v>
      </c>
    </row>
    <row r="39" spans="1:15" ht="15" x14ac:dyDescent="0.25">
      <c r="A39" s="22">
        <v>302</v>
      </c>
      <c r="B39" s="14" t="s">
        <v>74</v>
      </c>
      <c r="C39" s="15">
        <v>150</v>
      </c>
      <c r="D39" s="47">
        <v>3.78</v>
      </c>
      <c r="E39" s="47">
        <v>3.5369999999999999</v>
      </c>
      <c r="F39" s="47">
        <v>39.96</v>
      </c>
      <c r="G39" s="47">
        <v>206.79300000000001</v>
      </c>
      <c r="H39" s="47">
        <v>4.2999999999999997E-2</v>
      </c>
      <c r="I39" s="47"/>
      <c r="J39" s="47"/>
      <c r="K39" s="47">
        <v>1.536</v>
      </c>
      <c r="L39" s="47">
        <v>4.8719999999999999</v>
      </c>
      <c r="M39" s="47">
        <v>81.173000000000002</v>
      </c>
      <c r="N39" s="47">
        <v>27.033000000000001</v>
      </c>
      <c r="O39" s="47">
        <v>0.54400000000000004</v>
      </c>
    </row>
    <row r="40" spans="1:15" ht="15" x14ac:dyDescent="0.25">
      <c r="A40" s="18" t="s">
        <v>115</v>
      </c>
      <c r="B40" s="14" t="s">
        <v>89</v>
      </c>
      <c r="C40" s="15">
        <v>180</v>
      </c>
      <c r="D40" s="47"/>
      <c r="E40" s="47"/>
      <c r="F40" s="47">
        <v>7.9870000000000001</v>
      </c>
      <c r="G40" s="47">
        <v>31.931999999999999</v>
      </c>
      <c r="H40" s="47">
        <v>1E-3</v>
      </c>
      <c r="I40" s="47">
        <v>0.1</v>
      </c>
      <c r="J40" s="47"/>
      <c r="K40" s="47"/>
      <c r="L40" s="47">
        <v>4.95</v>
      </c>
      <c r="M40" s="47">
        <v>8.24</v>
      </c>
      <c r="N40" s="47">
        <v>4.4000000000000004</v>
      </c>
      <c r="O40" s="47">
        <v>0.84399999999999997</v>
      </c>
    </row>
    <row r="41" spans="1:15" ht="15" x14ac:dyDescent="0.25">
      <c r="A41" s="16"/>
      <c r="B41" s="14" t="s">
        <v>99</v>
      </c>
      <c r="C41" s="15">
        <v>40</v>
      </c>
      <c r="D41" s="47">
        <v>3</v>
      </c>
      <c r="E41" s="47">
        <v>1.1599999999999999</v>
      </c>
      <c r="F41" s="47">
        <v>20.56</v>
      </c>
      <c r="G41" s="47">
        <v>104.68</v>
      </c>
      <c r="H41" s="47">
        <v>4.3999999999999997E-2</v>
      </c>
      <c r="I41" s="47"/>
      <c r="J41" s="47"/>
      <c r="K41" s="47">
        <v>0.68</v>
      </c>
      <c r="L41" s="47">
        <v>7.6</v>
      </c>
      <c r="M41" s="47">
        <v>26</v>
      </c>
      <c r="N41" s="47">
        <v>5.2</v>
      </c>
      <c r="O41" s="47">
        <v>0.48</v>
      </c>
    </row>
    <row r="42" spans="1:15" ht="15" x14ac:dyDescent="0.25">
      <c r="A42" s="91" t="s">
        <v>20</v>
      </c>
      <c r="B42" s="92"/>
      <c r="C42" s="29">
        <v>500</v>
      </c>
      <c r="D42" s="48">
        <v>19.241</v>
      </c>
      <c r="E42" s="48">
        <v>8.5749999999999993</v>
      </c>
      <c r="F42" s="48">
        <v>71.712000000000003</v>
      </c>
      <c r="G42" s="48">
        <v>441.56400000000002</v>
      </c>
      <c r="H42" s="48">
        <v>0.17599999999999999</v>
      </c>
      <c r="I42" s="48">
        <v>5.149</v>
      </c>
      <c r="J42" s="48">
        <v>53.52</v>
      </c>
      <c r="K42" s="48">
        <v>2.9329999999999998</v>
      </c>
      <c r="L42" s="48">
        <v>35.203000000000003</v>
      </c>
      <c r="M42" s="48">
        <v>222.66300000000001</v>
      </c>
      <c r="N42" s="48">
        <v>55.177999999999997</v>
      </c>
      <c r="O42" s="48">
        <v>2.9079999999999999</v>
      </c>
    </row>
    <row r="43" spans="1:15" ht="14.65" customHeight="1" x14ac:dyDescent="0.25">
      <c r="A43" s="95" t="s">
        <v>94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ht="15" x14ac:dyDescent="0.25">
      <c r="A44" s="19">
        <v>590</v>
      </c>
      <c r="B44" s="14" t="s">
        <v>132</v>
      </c>
      <c r="C44" s="15">
        <v>50</v>
      </c>
      <c r="D44" s="47">
        <v>4.2919999999999998</v>
      </c>
      <c r="E44" s="47">
        <v>3.9289999999999998</v>
      </c>
      <c r="F44" s="47">
        <v>29.72</v>
      </c>
      <c r="G44" s="47">
        <v>171.244</v>
      </c>
      <c r="H44" s="47">
        <v>0.30599999999999999</v>
      </c>
      <c r="I44" s="47"/>
      <c r="J44" s="47"/>
      <c r="K44" s="47">
        <v>1.4450000000000001</v>
      </c>
      <c r="L44" s="47">
        <v>52.36</v>
      </c>
      <c r="M44" s="47">
        <v>57.534999999999997</v>
      </c>
      <c r="N44" s="47">
        <v>22.45</v>
      </c>
      <c r="O44" s="47">
        <v>0.96399999999999997</v>
      </c>
    </row>
    <row r="45" spans="1:15" ht="15" x14ac:dyDescent="0.25">
      <c r="A45" s="15"/>
      <c r="B45" s="14" t="s">
        <v>107</v>
      </c>
      <c r="C45" s="15">
        <v>180</v>
      </c>
      <c r="D45" s="47">
        <v>0.9</v>
      </c>
      <c r="E45" s="47">
        <v>0.18</v>
      </c>
      <c r="F45" s="47">
        <v>18.18</v>
      </c>
      <c r="G45" s="47">
        <v>82.8</v>
      </c>
      <c r="H45" s="47">
        <v>1.7999999999999999E-2</v>
      </c>
      <c r="I45" s="47">
        <v>36</v>
      </c>
      <c r="J45" s="47"/>
      <c r="K45" s="47">
        <v>0.18</v>
      </c>
      <c r="L45" s="47">
        <v>12.6</v>
      </c>
      <c r="M45" s="47">
        <v>12.6</v>
      </c>
      <c r="N45" s="47">
        <v>7.2</v>
      </c>
      <c r="O45" s="47">
        <v>2.52</v>
      </c>
    </row>
    <row r="46" spans="1:15" ht="15" x14ac:dyDescent="0.25">
      <c r="A46" s="16"/>
      <c r="B46" s="14" t="s">
        <v>100</v>
      </c>
      <c r="C46" s="15">
        <v>15</v>
      </c>
      <c r="D46" s="47">
        <v>1.4999999999999999E-2</v>
      </c>
      <c r="E46" s="47"/>
      <c r="F46" s="47">
        <v>11.91</v>
      </c>
      <c r="G46" s="47">
        <v>48.15</v>
      </c>
      <c r="H46" s="47"/>
      <c r="I46" s="47"/>
      <c r="J46" s="47"/>
      <c r="K46" s="47"/>
      <c r="L46" s="47">
        <v>0.6</v>
      </c>
      <c r="M46" s="47">
        <v>0.15</v>
      </c>
      <c r="N46" s="47">
        <v>0.3</v>
      </c>
      <c r="O46" s="47">
        <v>0.06</v>
      </c>
    </row>
    <row r="47" spans="1:15" ht="20.45" customHeight="1" x14ac:dyDescent="0.25">
      <c r="A47" s="91" t="s">
        <v>96</v>
      </c>
      <c r="B47" s="92"/>
      <c r="C47" s="29">
        <v>245</v>
      </c>
      <c r="D47" s="48">
        <v>5.2069999999999999</v>
      </c>
      <c r="E47" s="48">
        <v>4.109</v>
      </c>
      <c r="F47" s="48">
        <v>59.81</v>
      </c>
      <c r="G47" s="48">
        <v>302.19400000000002</v>
      </c>
      <c r="H47" s="48">
        <v>0.32400000000000001</v>
      </c>
      <c r="I47" s="48">
        <v>36</v>
      </c>
      <c r="J47" s="48"/>
      <c r="K47" s="48">
        <v>1.625</v>
      </c>
      <c r="L47" s="48">
        <v>65.56</v>
      </c>
      <c r="M47" s="48">
        <v>70.284999999999997</v>
      </c>
      <c r="N47" s="48">
        <v>29.95</v>
      </c>
      <c r="O47" s="48">
        <v>3.544</v>
      </c>
    </row>
    <row r="48" spans="1:15" ht="15" x14ac:dyDescent="0.25">
      <c r="A48" s="95" t="s">
        <v>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ht="15" x14ac:dyDescent="0.25">
      <c r="A49" s="20">
        <v>74</v>
      </c>
      <c r="B49" s="14" t="s">
        <v>101</v>
      </c>
      <c r="C49" s="15">
        <v>60</v>
      </c>
      <c r="D49" s="47">
        <v>1.2769999999999999</v>
      </c>
      <c r="E49" s="47">
        <v>3.1360000000000001</v>
      </c>
      <c r="F49" s="47">
        <v>5.6159999999999997</v>
      </c>
      <c r="G49" s="47">
        <v>51.843000000000004</v>
      </c>
      <c r="H49" s="47">
        <v>4.2000000000000003E-2</v>
      </c>
      <c r="I49" s="47">
        <v>16.149999999999999</v>
      </c>
      <c r="J49" s="47">
        <v>220.63</v>
      </c>
      <c r="K49" s="47">
        <v>1.518</v>
      </c>
      <c r="L49" s="47">
        <v>22.282</v>
      </c>
      <c r="M49" s="47">
        <v>30.143999999999998</v>
      </c>
      <c r="N49" s="47">
        <v>15.696</v>
      </c>
      <c r="O49" s="47">
        <v>0.6</v>
      </c>
    </row>
    <row r="50" spans="1:15" ht="22.5" x14ac:dyDescent="0.25">
      <c r="A50" s="20">
        <v>102</v>
      </c>
      <c r="B50" s="14" t="s">
        <v>88</v>
      </c>
      <c r="C50" s="15">
        <v>220</v>
      </c>
      <c r="D50" s="47">
        <v>6.0609999999999999</v>
      </c>
      <c r="E50" s="47">
        <v>4.5179999999999998</v>
      </c>
      <c r="F50" s="47">
        <v>17.815000000000001</v>
      </c>
      <c r="G50" s="47">
        <v>136.38300000000001</v>
      </c>
      <c r="H50" s="47">
        <v>0.215</v>
      </c>
      <c r="I50" s="47">
        <v>10.754</v>
      </c>
      <c r="J50" s="47">
        <v>273.88</v>
      </c>
      <c r="K50" s="47">
        <v>2.0150000000000001</v>
      </c>
      <c r="L50" s="47">
        <v>41.503</v>
      </c>
      <c r="M50" s="47">
        <v>105.569</v>
      </c>
      <c r="N50" s="47">
        <v>36.843000000000004</v>
      </c>
      <c r="O50" s="47">
        <v>1.919</v>
      </c>
    </row>
    <row r="51" spans="1:15" ht="15" x14ac:dyDescent="0.25">
      <c r="A51" s="18" t="s">
        <v>116</v>
      </c>
      <c r="B51" s="14" t="s">
        <v>133</v>
      </c>
      <c r="C51" s="15">
        <v>250</v>
      </c>
      <c r="D51" s="47">
        <v>27.17</v>
      </c>
      <c r="E51" s="47">
        <v>10.246</v>
      </c>
      <c r="F51" s="47">
        <v>25.977</v>
      </c>
      <c r="G51" s="47">
        <v>306.87400000000002</v>
      </c>
      <c r="H51" s="47">
        <v>0.29199999999999998</v>
      </c>
      <c r="I51" s="47">
        <v>35.86</v>
      </c>
      <c r="J51" s="47">
        <v>45.2</v>
      </c>
      <c r="K51" s="47">
        <v>2.35</v>
      </c>
      <c r="L51" s="47">
        <v>40.439</v>
      </c>
      <c r="M51" s="47">
        <v>278.27300000000002</v>
      </c>
      <c r="N51" s="47">
        <v>60.582000000000001</v>
      </c>
      <c r="O51" s="47">
        <v>3.0870000000000002</v>
      </c>
    </row>
    <row r="52" spans="1:15" ht="15" x14ac:dyDescent="0.25">
      <c r="A52" s="18" t="s">
        <v>117</v>
      </c>
      <c r="B52" s="14" t="s">
        <v>75</v>
      </c>
      <c r="C52" s="15">
        <v>180</v>
      </c>
      <c r="D52" s="47">
        <v>0.14399999999999999</v>
      </c>
      <c r="E52" s="47">
        <v>0.108</v>
      </c>
      <c r="F52" s="47">
        <v>11.692</v>
      </c>
      <c r="G52" s="47">
        <v>48.84</v>
      </c>
      <c r="H52" s="47">
        <v>7.0000000000000001E-3</v>
      </c>
      <c r="I52" s="47">
        <v>1.8</v>
      </c>
      <c r="J52" s="47"/>
      <c r="K52" s="47">
        <v>0.14399999999999999</v>
      </c>
      <c r="L52" s="47">
        <v>6.84</v>
      </c>
      <c r="M52" s="47">
        <v>5.76</v>
      </c>
      <c r="N52" s="47">
        <v>4.32</v>
      </c>
      <c r="O52" s="47">
        <v>0.85199999999999998</v>
      </c>
    </row>
    <row r="53" spans="1:15" ht="15" x14ac:dyDescent="0.25">
      <c r="A53" s="15"/>
      <c r="B53" s="14" t="s">
        <v>6</v>
      </c>
      <c r="C53" s="15">
        <v>25</v>
      </c>
      <c r="D53" s="47">
        <v>1.9750000000000001</v>
      </c>
      <c r="E53" s="47">
        <v>0.25</v>
      </c>
      <c r="F53" s="47">
        <v>12.074999999999999</v>
      </c>
      <c r="G53" s="47">
        <v>58.75</v>
      </c>
      <c r="H53" s="47">
        <v>0.04</v>
      </c>
      <c r="I53" s="47"/>
      <c r="J53" s="47"/>
      <c r="K53" s="47">
        <v>0.32500000000000001</v>
      </c>
      <c r="L53" s="47">
        <v>5.75</v>
      </c>
      <c r="M53" s="47">
        <v>21.75</v>
      </c>
      <c r="N53" s="47">
        <v>8.25</v>
      </c>
      <c r="O53" s="47">
        <v>0.5</v>
      </c>
    </row>
    <row r="54" spans="1:15" ht="15" x14ac:dyDescent="0.25">
      <c r="A54" s="15"/>
      <c r="B54" s="14" t="s">
        <v>44</v>
      </c>
      <c r="C54" s="15">
        <v>30</v>
      </c>
      <c r="D54" s="47">
        <v>1.98</v>
      </c>
      <c r="E54" s="47">
        <v>0.36</v>
      </c>
      <c r="F54" s="47">
        <v>11.891999999999999</v>
      </c>
      <c r="G54" s="47">
        <v>59.4</v>
      </c>
      <c r="H54" s="47">
        <v>5.0999999999999997E-2</v>
      </c>
      <c r="I54" s="47"/>
      <c r="J54" s="47"/>
      <c r="K54" s="47">
        <v>0.3</v>
      </c>
      <c r="L54" s="47">
        <v>8.6999999999999993</v>
      </c>
      <c r="M54" s="47">
        <v>45</v>
      </c>
      <c r="N54" s="47">
        <v>14.1</v>
      </c>
      <c r="O54" s="47">
        <v>1.17</v>
      </c>
    </row>
    <row r="55" spans="1:15" ht="15" x14ac:dyDescent="0.25">
      <c r="A55" s="91" t="s">
        <v>19</v>
      </c>
      <c r="B55" s="92"/>
      <c r="C55" s="29">
        <v>765</v>
      </c>
      <c r="D55" s="48">
        <v>38.606999999999999</v>
      </c>
      <c r="E55" s="48">
        <v>18.617999999999999</v>
      </c>
      <c r="F55" s="48">
        <v>85.066999999999993</v>
      </c>
      <c r="G55" s="48">
        <v>662.09</v>
      </c>
      <c r="H55" s="48">
        <v>0.64800000000000002</v>
      </c>
      <c r="I55" s="48">
        <v>64.563999999999993</v>
      </c>
      <c r="J55" s="48">
        <v>539.71</v>
      </c>
      <c r="K55" s="48">
        <v>6.6520000000000001</v>
      </c>
      <c r="L55" s="48">
        <v>125.514</v>
      </c>
      <c r="M55" s="48">
        <v>486.495</v>
      </c>
      <c r="N55" s="48">
        <v>139.791</v>
      </c>
      <c r="O55" s="48">
        <v>8.1280000000000001</v>
      </c>
    </row>
    <row r="56" spans="1:15" ht="15" x14ac:dyDescent="0.25">
      <c r="A56" s="95" t="s">
        <v>72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ht="15" x14ac:dyDescent="0.25">
      <c r="A57" s="19">
        <v>590</v>
      </c>
      <c r="B57" s="14" t="s">
        <v>132</v>
      </c>
      <c r="C57" s="15">
        <v>50</v>
      </c>
      <c r="D57" s="47">
        <v>4.2919999999999998</v>
      </c>
      <c r="E57" s="47">
        <v>3.9289999999999998</v>
      </c>
      <c r="F57" s="47">
        <v>29.72</v>
      </c>
      <c r="G57" s="47">
        <v>171.244</v>
      </c>
      <c r="H57" s="47">
        <v>0.30599999999999999</v>
      </c>
      <c r="I57" s="47"/>
      <c r="J57" s="47"/>
      <c r="K57" s="47">
        <v>1.4450000000000001</v>
      </c>
      <c r="L57" s="47">
        <v>52.36</v>
      </c>
      <c r="M57" s="47">
        <v>57.534999999999997</v>
      </c>
      <c r="N57" s="47">
        <v>22.45</v>
      </c>
      <c r="O57" s="47">
        <v>0.96399999999999997</v>
      </c>
    </row>
    <row r="58" spans="1:15" ht="15" x14ac:dyDescent="0.25">
      <c r="A58" s="18" t="s">
        <v>113</v>
      </c>
      <c r="B58" s="14" t="s">
        <v>104</v>
      </c>
      <c r="C58" s="15">
        <v>187</v>
      </c>
      <c r="D58" s="47">
        <v>5.3999999999999999E-2</v>
      </c>
      <c r="E58" s="47">
        <v>6.0000000000000001E-3</v>
      </c>
      <c r="F58" s="47">
        <v>8.1669999999999998</v>
      </c>
      <c r="G58" s="47">
        <v>33.972000000000001</v>
      </c>
      <c r="H58" s="47">
        <v>3.0000000000000001E-3</v>
      </c>
      <c r="I58" s="47">
        <v>2.5</v>
      </c>
      <c r="J58" s="47"/>
      <c r="K58" s="47">
        <v>1.2E-2</v>
      </c>
      <c r="L58" s="47">
        <v>7.35</v>
      </c>
      <c r="M58" s="47">
        <v>9.56</v>
      </c>
      <c r="N58" s="47">
        <v>5.12</v>
      </c>
      <c r="O58" s="47">
        <v>0.88</v>
      </c>
    </row>
    <row r="59" spans="1:15" ht="15" x14ac:dyDescent="0.25">
      <c r="A59" s="15"/>
      <c r="B59" s="14" t="s">
        <v>86</v>
      </c>
      <c r="C59" s="15">
        <v>100</v>
      </c>
      <c r="D59" s="47">
        <v>0.8</v>
      </c>
      <c r="E59" s="47">
        <v>0.2</v>
      </c>
      <c r="F59" s="47">
        <v>7.5</v>
      </c>
      <c r="G59" s="47">
        <v>38</v>
      </c>
      <c r="H59" s="47">
        <v>0.06</v>
      </c>
      <c r="I59" s="47">
        <v>38</v>
      </c>
      <c r="J59" s="47"/>
      <c r="K59" s="47">
        <v>0.2</v>
      </c>
      <c r="L59" s="47">
        <v>35</v>
      </c>
      <c r="M59" s="47">
        <v>17</v>
      </c>
      <c r="N59" s="47">
        <v>11</v>
      </c>
      <c r="O59" s="47">
        <v>0.1</v>
      </c>
    </row>
    <row r="60" spans="1:15" ht="15" x14ac:dyDescent="0.25">
      <c r="A60" s="91" t="s">
        <v>73</v>
      </c>
      <c r="B60" s="92"/>
      <c r="C60" s="29">
        <v>337</v>
      </c>
      <c r="D60" s="48">
        <v>5.1459999999999999</v>
      </c>
      <c r="E60" s="48">
        <v>4.1349999999999998</v>
      </c>
      <c r="F60" s="48">
        <v>45.387</v>
      </c>
      <c r="G60" s="48">
        <v>243.21600000000001</v>
      </c>
      <c r="H60" s="48">
        <v>0.36899999999999999</v>
      </c>
      <c r="I60" s="48">
        <v>40.5</v>
      </c>
      <c r="J60" s="48"/>
      <c r="K60" s="48">
        <v>1.657</v>
      </c>
      <c r="L60" s="48">
        <v>94.71</v>
      </c>
      <c r="M60" s="48">
        <v>84.094999999999999</v>
      </c>
      <c r="N60" s="48">
        <v>38.57</v>
      </c>
      <c r="O60" s="48">
        <v>1.944</v>
      </c>
    </row>
    <row r="61" spans="1:15" ht="15" x14ac:dyDescent="0.25">
      <c r="A61" s="94" t="s">
        <v>36</v>
      </c>
      <c r="B61" s="94"/>
      <c r="C61" s="94"/>
      <c r="D61" s="49">
        <v>68.200999999999993</v>
      </c>
      <c r="E61" s="49">
        <v>35.436999999999998</v>
      </c>
      <c r="F61" s="49">
        <v>261.976</v>
      </c>
      <c r="G61" s="49">
        <v>1649.0650000000001</v>
      </c>
      <c r="H61" s="49">
        <v>1.5169999999999999</v>
      </c>
      <c r="I61" s="49">
        <v>146.21299999999999</v>
      </c>
      <c r="J61" s="49">
        <v>593.23</v>
      </c>
      <c r="K61" s="49">
        <v>12.866</v>
      </c>
      <c r="L61" s="49">
        <v>320.98700000000002</v>
      </c>
      <c r="M61" s="49">
        <v>863.53800000000001</v>
      </c>
      <c r="N61" s="49">
        <v>263.48899999999998</v>
      </c>
      <c r="O61" s="49">
        <v>16.523</v>
      </c>
    </row>
    <row r="62" spans="1:15" ht="14.65" customHeight="1" x14ac:dyDescent="0.25">
      <c r="A62" s="93" t="s">
        <v>35</v>
      </c>
      <c r="B62" s="93"/>
      <c r="C62" s="93"/>
      <c r="D62" s="93"/>
      <c r="E62" s="93"/>
      <c r="F62" s="93"/>
      <c r="G62" s="93"/>
      <c r="H62" s="50"/>
      <c r="I62" s="50"/>
      <c r="J62" s="50"/>
      <c r="K62" s="50"/>
      <c r="L62" s="50"/>
      <c r="M62" s="50"/>
      <c r="N62" s="50"/>
      <c r="O62" s="50"/>
    </row>
    <row r="63" spans="1:15" ht="24" customHeight="1" x14ac:dyDescent="0.25">
      <c r="A63" s="86" t="s">
        <v>112</v>
      </c>
      <c r="B63" s="86" t="s">
        <v>40</v>
      </c>
      <c r="C63" s="86" t="s">
        <v>0</v>
      </c>
      <c r="D63" s="88" t="s">
        <v>1</v>
      </c>
      <c r="E63" s="88"/>
      <c r="F63" s="88"/>
      <c r="G63" s="89" t="s">
        <v>39</v>
      </c>
      <c r="H63" s="88" t="s">
        <v>8</v>
      </c>
      <c r="I63" s="88"/>
      <c r="J63" s="88"/>
      <c r="K63" s="88"/>
      <c r="L63" s="96" t="s">
        <v>9</v>
      </c>
      <c r="M63" s="96"/>
      <c r="N63" s="96"/>
      <c r="O63" s="96"/>
    </row>
    <row r="64" spans="1:15" ht="36" customHeight="1" x14ac:dyDescent="0.25">
      <c r="A64" s="87"/>
      <c r="B64" s="87"/>
      <c r="C64" s="87"/>
      <c r="D64" s="46" t="s">
        <v>2</v>
      </c>
      <c r="E64" s="46" t="s">
        <v>3</v>
      </c>
      <c r="F64" s="46" t="s">
        <v>4</v>
      </c>
      <c r="G64" s="90"/>
      <c r="H64" s="46" t="s">
        <v>10</v>
      </c>
      <c r="I64" s="46" t="s">
        <v>11</v>
      </c>
      <c r="J64" s="46" t="s">
        <v>12</v>
      </c>
      <c r="K64" s="46" t="s">
        <v>13</v>
      </c>
      <c r="L64" s="46" t="s">
        <v>14</v>
      </c>
      <c r="M64" s="46" t="s">
        <v>15</v>
      </c>
      <c r="N64" s="46" t="s">
        <v>16</v>
      </c>
      <c r="O64" s="46" t="s">
        <v>17</v>
      </c>
    </row>
    <row r="65" spans="1:15" ht="15" x14ac:dyDescent="0.25">
      <c r="A65" s="95" t="s">
        <v>91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ht="22.5" x14ac:dyDescent="0.25">
      <c r="A66" s="21">
        <v>312</v>
      </c>
      <c r="B66" s="14" t="s">
        <v>134</v>
      </c>
      <c r="C66" s="15">
        <v>110</v>
      </c>
      <c r="D66" s="47">
        <v>20.51</v>
      </c>
      <c r="E66" s="47">
        <v>8.8480000000000008</v>
      </c>
      <c r="F66" s="47">
        <v>4.2329999999999997</v>
      </c>
      <c r="G66" s="47">
        <v>176.93699999999998</v>
      </c>
      <c r="H66" s="47">
        <v>9.1999999999999998E-2</v>
      </c>
      <c r="I66" s="47">
        <v>2.85</v>
      </c>
      <c r="J66" s="47">
        <v>250.4</v>
      </c>
      <c r="K66" s="47">
        <v>1.113</v>
      </c>
      <c r="L66" s="47">
        <v>23.664999999999999</v>
      </c>
      <c r="M66" s="47">
        <v>225.28899999999999</v>
      </c>
      <c r="N66" s="47">
        <v>27.8</v>
      </c>
      <c r="O66" s="47">
        <v>1.7490000000000001</v>
      </c>
    </row>
    <row r="67" spans="1:15" ht="15" x14ac:dyDescent="0.25">
      <c r="A67" s="24">
        <v>171</v>
      </c>
      <c r="B67" s="14" t="s">
        <v>43</v>
      </c>
      <c r="C67" s="15">
        <v>150</v>
      </c>
      <c r="D67" s="47">
        <v>8.5679999999999996</v>
      </c>
      <c r="E67" s="47">
        <v>7.2389999999999999</v>
      </c>
      <c r="F67" s="47">
        <v>38.828000000000003</v>
      </c>
      <c r="G67" s="47">
        <v>254.39500000000001</v>
      </c>
      <c r="H67" s="47">
        <v>0.29199999999999998</v>
      </c>
      <c r="I67" s="47"/>
      <c r="J67" s="47"/>
      <c r="K67" s="47">
        <v>2.7440000000000002</v>
      </c>
      <c r="L67" s="47">
        <v>14.689</v>
      </c>
      <c r="M67" s="47">
        <v>202.96199999999999</v>
      </c>
      <c r="N67" s="47">
        <v>136.065</v>
      </c>
      <c r="O67" s="47">
        <v>4.5650000000000004</v>
      </c>
    </row>
    <row r="68" spans="1:15" ht="15" x14ac:dyDescent="0.25">
      <c r="A68" s="18" t="s">
        <v>115</v>
      </c>
      <c r="B68" s="14" t="s">
        <v>135</v>
      </c>
      <c r="C68" s="15">
        <v>180</v>
      </c>
      <c r="D68" s="47"/>
      <c r="E68" s="47"/>
      <c r="F68" s="47">
        <v>7.9870000000000001</v>
      </c>
      <c r="G68" s="47">
        <v>31.931999999999999</v>
      </c>
      <c r="H68" s="47">
        <v>1E-3</v>
      </c>
      <c r="I68" s="47">
        <v>0.1</v>
      </c>
      <c r="J68" s="47"/>
      <c r="K68" s="47"/>
      <c r="L68" s="47">
        <v>4.95</v>
      </c>
      <c r="M68" s="47">
        <v>8.24</v>
      </c>
      <c r="N68" s="47">
        <v>4.4000000000000004</v>
      </c>
      <c r="O68" s="47">
        <v>0.84399999999999997</v>
      </c>
    </row>
    <row r="69" spans="1:15" ht="15" x14ac:dyDescent="0.25">
      <c r="A69" s="15"/>
      <c r="B69" s="14" t="s">
        <v>136</v>
      </c>
      <c r="C69" s="15">
        <v>150</v>
      </c>
      <c r="D69" s="47">
        <v>2.25</v>
      </c>
      <c r="E69" s="47">
        <v>0.75</v>
      </c>
      <c r="F69" s="47">
        <v>31.5</v>
      </c>
      <c r="G69" s="47">
        <v>144</v>
      </c>
      <c r="H69" s="47">
        <v>0.06</v>
      </c>
      <c r="I69" s="47">
        <v>15</v>
      </c>
      <c r="J69" s="47"/>
      <c r="K69" s="47">
        <v>0.6</v>
      </c>
      <c r="L69" s="47">
        <v>12</v>
      </c>
      <c r="M69" s="47">
        <v>42</v>
      </c>
      <c r="N69" s="47">
        <v>63</v>
      </c>
      <c r="O69" s="47">
        <v>0.9</v>
      </c>
    </row>
    <row r="70" spans="1:15" ht="15" x14ac:dyDescent="0.25">
      <c r="A70" s="16"/>
      <c r="B70" s="14" t="s">
        <v>99</v>
      </c>
      <c r="C70" s="15">
        <v>30</v>
      </c>
      <c r="D70" s="47">
        <v>2.25</v>
      </c>
      <c r="E70" s="47">
        <v>0.87</v>
      </c>
      <c r="F70" s="47">
        <v>15.42</v>
      </c>
      <c r="G70" s="47">
        <v>78.510000000000005</v>
      </c>
      <c r="H70" s="47">
        <v>3.3000000000000002E-2</v>
      </c>
      <c r="I70" s="47"/>
      <c r="J70" s="47"/>
      <c r="K70" s="47">
        <v>0.51</v>
      </c>
      <c r="L70" s="47">
        <v>5.7</v>
      </c>
      <c r="M70" s="47">
        <v>19.5</v>
      </c>
      <c r="N70" s="47">
        <v>3.9</v>
      </c>
      <c r="O70" s="47">
        <v>0.36</v>
      </c>
    </row>
    <row r="71" spans="1:15" ht="15" x14ac:dyDescent="0.25">
      <c r="A71" s="91" t="s">
        <v>20</v>
      </c>
      <c r="B71" s="92"/>
      <c r="C71" s="29">
        <v>620</v>
      </c>
      <c r="D71" s="48">
        <v>33.578000000000003</v>
      </c>
      <c r="E71" s="48">
        <v>17.707000000000001</v>
      </c>
      <c r="F71" s="48">
        <v>97.968000000000004</v>
      </c>
      <c r="G71" s="48">
        <v>685.774</v>
      </c>
      <c r="H71" s="48">
        <v>0.47799999999999998</v>
      </c>
      <c r="I71" s="48">
        <v>17.95</v>
      </c>
      <c r="J71" s="48">
        <v>250.4</v>
      </c>
      <c r="K71" s="48">
        <v>4.9669999999999996</v>
      </c>
      <c r="L71" s="48">
        <v>61.003999999999998</v>
      </c>
      <c r="M71" s="48">
        <v>497.99</v>
      </c>
      <c r="N71" s="48">
        <v>235.16499999999999</v>
      </c>
      <c r="O71" s="48">
        <v>8.4169999999999998</v>
      </c>
    </row>
    <row r="72" spans="1:15" ht="14.65" customHeight="1" x14ac:dyDescent="0.25">
      <c r="A72" s="95" t="s">
        <v>94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ht="30.75" customHeight="1" x14ac:dyDescent="0.25">
      <c r="A73" s="19">
        <v>553</v>
      </c>
      <c r="B73" s="14" t="s">
        <v>124</v>
      </c>
      <c r="C73" s="15">
        <v>50</v>
      </c>
      <c r="D73" s="47">
        <v>4.4740000000000002</v>
      </c>
      <c r="E73" s="47">
        <v>8.1679999999999993</v>
      </c>
      <c r="F73" s="47">
        <v>23.893999999999998</v>
      </c>
      <c r="G73" s="47">
        <v>186.87700000000001</v>
      </c>
      <c r="H73" s="47">
        <v>0.221</v>
      </c>
      <c r="I73" s="47"/>
      <c r="J73" s="47">
        <v>5</v>
      </c>
      <c r="K73" s="47">
        <v>2.4390000000000001</v>
      </c>
      <c r="L73" s="47">
        <v>123.575</v>
      </c>
      <c r="M73" s="47">
        <v>92.986000000000004</v>
      </c>
      <c r="N73" s="47">
        <v>35.860999999999997</v>
      </c>
      <c r="O73" s="47">
        <v>1.1120000000000001</v>
      </c>
    </row>
    <row r="74" spans="1:15" ht="15" x14ac:dyDescent="0.25">
      <c r="A74" s="15"/>
      <c r="B74" s="14" t="s">
        <v>107</v>
      </c>
      <c r="C74" s="15">
        <v>180</v>
      </c>
      <c r="D74" s="47">
        <v>0.9</v>
      </c>
      <c r="E74" s="47">
        <v>0.18</v>
      </c>
      <c r="F74" s="47">
        <v>18.18</v>
      </c>
      <c r="G74" s="47">
        <v>82.8</v>
      </c>
      <c r="H74" s="47">
        <v>1.7999999999999999E-2</v>
      </c>
      <c r="I74" s="47">
        <v>36</v>
      </c>
      <c r="J74" s="47"/>
      <c r="K74" s="47">
        <v>0.18</v>
      </c>
      <c r="L74" s="47">
        <v>12.6</v>
      </c>
      <c r="M74" s="47">
        <v>12.6</v>
      </c>
      <c r="N74" s="47">
        <v>7.2</v>
      </c>
      <c r="O74" s="47">
        <v>2.52</v>
      </c>
    </row>
    <row r="75" spans="1:15" ht="15" x14ac:dyDescent="0.25">
      <c r="A75" s="16"/>
      <c r="B75" s="14" t="s">
        <v>71</v>
      </c>
      <c r="C75" s="15">
        <v>15</v>
      </c>
      <c r="D75" s="47">
        <v>7.4999999999999997E-2</v>
      </c>
      <c r="E75" s="47"/>
      <c r="F75" s="47">
        <v>12</v>
      </c>
      <c r="G75" s="47">
        <v>48.6</v>
      </c>
      <c r="H75" s="47"/>
      <c r="I75" s="47"/>
      <c r="J75" s="47"/>
      <c r="K75" s="47"/>
      <c r="L75" s="47">
        <v>3.15</v>
      </c>
      <c r="M75" s="47">
        <v>1.65</v>
      </c>
      <c r="N75" s="47">
        <v>1.05</v>
      </c>
      <c r="O75" s="47">
        <v>0.24</v>
      </c>
    </row>
    <row r="76" spans="1:15" ht="21" customHeight="1" x14ac:dyDescent="0.25">
      <c r="A76" s="91" t="s">
        <v>96</v>
      </c>
      <c r="B76" s="92"/>
      <c r="C76" s="29">
        <v>245</v>
      </c>
      <c r="D76" s="48">
        <v>5.4489999999999998</v>
      </c>
      <c r="E76" s="48">
        <v>8.3480000000000008</v>
      </c>
      <c r="F76" s="48">
        <v>54.073999999999998</v>
      </c>
      <c r="G76" s="48">
        <v>318.27699999999999</v>
      </c>
      <c r="H76" s="48">
        <v>0.23899999999999999</v>
      </c>
      <c r="I76" s="48">
        <v>36</v>
      </c>
      <c r="J76" s="48">
        <v>5</v>
      </c>
      <c r="K76" s="48">
        <v>2.6190000000000002</v>
      </c>
      <c r="L76" s="48">
        <v>139.32499999999999</v>
      </c>
      <c r="M76" s="48">
        <v>107.236</v>
      </c>
      <c r="N76" s="48">
        <v>44.110999999999997</v>
      </c>
      <c r="O76" s="48">
        <v>3.8719999999999999</v>
      </c>
    </row>
    <row r="77" spans="1:15" ht="15" x14ac:dyDescent="0.25">
      <c r="A77" s="95" t="s">
        <v>7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ht="22.5" x14ac:dyDescent="0.25">
      <c r="A78" s="32">
        <v>71</v>
      </c>
      <c r="B78" s="14" t="s">
        <v>130</v>
      </c>
      <c r="C78" s="15">
        <v>40</v>
      </c>
      <c r="D78" s="47">
        <v>0.28000000000000003</v>
      </c>
      <c r="E78" s="47">
        <v>0.04</v>
      </c>
      <c r="F78" s="47">
        <v>0.76</v>
      </c>
      <c r="G78" s="47">
        <v>4.4000000000000004</v>
      </c>
      <c r="H78" s="47">
        <v>1.2E-2</v>
      </c>
      <c r="I78" s="47">
        <v>2.8</v>
      </c>
      <c r="J78" s="47"/>
      <c r="K78" s="47">
        <v>0.04</v>
      </c>
      <c r="L78" s="47">
        <v>6.8</v>
      </c>
      <c r="M78" s="47">
        <v>12</v>
      </c>
      <c r="N78" s="47">
        <v>5.6</v>
      </c>
      <c r="O78" s="47">
        <v>0.2</v>
      </c>
    </row>
    <row r="79" spans="1:15" ht="22.5" x14ac:dyDescent="0.25">
      <c r="A79" s="25" t="s">
        <v>255</v>
      </c>
      <c r="B79" s="14" t="s">
        <v>137</v>
      </c>
      <c r="C79" s="15">
        <v>220</v>
      </c>
      <c r="D79" s="47">
        <v>6.2389999999999999</v>
      </c>
      <c r="E79" s="47">
        <v>5.7249999999999996</v>
      </c>
      <c r="F79" s="47">
        <v>14.301</v>
      </c>
      <c r="G79" s="47">
        <v>133.548</v>
      </c>
      <c r="H79" s="47">
        <v>5.2999999999999999E-2</v>
      </c>
      <c r="I79" s="47">
        <v>1.601</v>
      </c>
      <c r="J79" s="47">
        <v>213.44</v>
      </c>
      <c r="K79" s="47">
        <v>2.157</v>
      </c>
      <c r="L79" s="47">
        <v>16.085000000000001</v>
      </c>
      <c r="M79" s="47">
        <v>70.408000000000001</v>
      </c>
      <c r="N79" s="47">
        <v>12.638</v>
      </c>
      <c r="O79" s="47">
        <v>0.77200000000000002</v>
      </c>
    </row>
    <row r="80" spans="1:15" ht="22.5" x14ac:dyDescent="0.25">
      <c r="A80" s="22">
        <v>294</v>
      </c>
      <c r="B80" s="14" t="s">
        <v>138</v>
      </c>
      <c r="C80" s="15">
        <v>110</v>
      </c>
      <c r="D80" s="47">
        <v>0.43099999999999999</v>
      </c>
      <c r="E80" s="47">
        <v>1.0880000000000001</v>
      </c>
      <c r="F80" s="47">
        <v>2.7909999999999999</v>
      </c>
      <c r="G80" s="47">
        <v>22.838000000000001</v>
      </c>
      <c r="H80" s="47">
        <v>2.5999999999999999E-2</v>
      </c>
      <c r="I80" s="47">
        <v>1.1890000000000001</v>
      </c>
      <c r="J80" s="47">
        <v>22.42</v>
      </c>
      <c r="K80" s="47">
        <v>0.53200000000000003</v>
      </c>
      <c r="L80" s="47">
        <v>1.6459999999999999</v>
      </c>
      <c r="M80" s="47">
        <v>5.1970000000000001</v>
      </c>
      <c r="N80" s="47">
        <v>2.1539999999999999</v>
      </c>
      <c r="O80" s="47">
        <v>0.10299999999999999</v>
      </c>
    </row>
    <row r="81" spans="1:15" ht="15" x14ac:dyDescent="0.25">
      <c r="A81" s="23">
        <v>184</v>
      </c>
      <c r="B81" s="14" t="s">
        <v>76</v>
      </c>
      <c r="C81" s="15">
        <v>150</v>
      </c>
      <c r="D81" s="47">
        <v>2.4169999999999998</v>
      </c>
      <c r="E81" s="47">
        <v>6.3570000000000002</v>
      </c>
      <c r="F81" s="47">
        <v>18.760000000000002</v>
      </c>
      <c r="G81" s="47">
        <v>142.79599999999999</v>
      </c>
      <c r="H81" s="47">
        <v>0.129</v>
      </c>
      <c r="I81" s="47">
        <v>18.05</v>
      </c>
      <c r="J81" s="47">
        <v>680</v>
      </c>
      <c r="K81" s="47">
        <v>2.9359999999999999</v>
      </c>
      <c r="L81" s="47">
        <v>24.449000000000002</v>
      </c>
      <c r="M81" s="47">
        <v>71.376000000000005</v>
      </c>
      <c r="N81" s="47">
        <v>32.619</v>
      </c>
      <c r="O81" s="47">
        <v>1.0840000000000001</v>
      </c>
    </row>
    <row r="82" spans="1:15" ht="22.5" x14ac:dyDescent="0.25">
      <c r="A82" s="18" t="s">
        <v>118</v>
      </c>
      <c r="B82" s="14" t="s">
        <v>108</v>
      </c>
      <c r="C82" s="15">
        <v>180</v>
      </c>
      <c r="D82" s="47">
        <v>0.188</v>
      </c>
      <c r="E82" s="47">
        <v>3.5999999999999997E-2</v>
      </c>
      <c r="F82" s="47">
        <v>18.306000000000001</v>
      </c>
      <c r="G82" s="47">
        <v>71.78</v>
      </c>
      <c r="H82" s="47">
        <v>5.0000000000000001E-3</v>
      </c>
      <c r="I82" s="47">
        <v>36</v>
      </c>
      <c r="J82" s="47"/>
      <c r="K82" s="47">
        <v>0.13</v>
      </c>
      <c r="L82" s="47">
        <v>9.68</v>
      </c>
      <c r="M82" s="47">
        <v>12.1</v>
      </c>
      <c r="N82" s="47">
        <v>5.58</v>
      </c>
      <c r="O82" s="47">
        <v>0.26400000000000001</v>
      </c>
    </row>
    <row r="83" spans="1:15" ht="15" x14ac:dyDescent="0.25">
      <c r="A83" s="15"/>
      <c r="B83" s="14" t="s">
        <v>6</v>
      </c>
      <c r="C83" s="15">
        <v>25</v>
      </c>
      <c r="D83" s="47">
        <v>1.9750000000000001</v>
      </c>
      <c r="E83" s="47">
        <v>0.25</v>
      </c>
      <c r="F83" s="47">
        <v>12.074999999999999</v>
      </c>
      <c r="G83" s="47">
        <v>58.75</v>
      </c>
      <c r="H83" s="47">
        <v>0.04</v>
      </c>
      <c r="I83" s="47"/>
      <c r="J83" s="47"/>
      <c r="K83" s="47">
        <v>0.32500000000000001</v>
      </c>
      <c r="L83" s="47">
        <v>5.75</v>
      </c>
      <c r="M83" s="47">
        <v>21.75</v>
      </c>
      <c r="N83" s="47">
        <v>8.25</v>
      </c>
      <c r="O83" s="47">
        <v>0.5</v>
      </c>
    </row>
    <row r="84" spans="1:15" ht="15" x14ac:dyDescent="0.25">
      <c r="A84" s="15"/>
      <c r="B84" s="14" t="s">
        <v>44</v>
      </c>
      <c r="C84" s="15">
        <v>30</v>
      </c>
      <c r="D84" s="47">
        <v>1.98</v>
      </c>
      <c r="E84" s="47">
        <v>0.36</v>
      </c>
      <c r="F84" s="47">
        <v>11.891999999999999</v>
      </c>
      <c r="G84" s="47">
        <v>59.4</v>
      </c>
      <c r="H84" s="47">
        <v>5.0999999999999997E-2</v>
      </c>
      <c r="I84" s="47"/>
      <c r="J84" s="47"/>
      <c r="K84" s="47">
        <v>0.3</v>
      </c>
      <c r="L84" s="47">
        <v>8.6999999999999993</v>
      </c>
      <c r="M84" s="47">
        <v>45</v>
      </c>
      <c r="N84" s="47">
        <v>14.1</v>
      </c>
      <c r="O84" s="47">
        <v>1.17</v>
      </c>
    </row>
    <row r="85" spans="1:15" ht="15" x14ac:dyDescent="0.25">
      <c r="A85" s="91" t="s">
        <v>19</v>
      </c>
      <c r="B85" s="92"/>
      <c r="C85" s="29">
        <v>755</v>
      </c>
      <c r="D85" s="48">
        <v>28.099</v>
      </c>
      <c r="E85" s="48">
        <v>28.6</v>
      </c>
      <c r="F85" s="48">
        <v>91.53</v>
      </c>
      <c r="G85" s="48">
        <v>735.06</v>
      </c>
      <c r="H85" s="48">
        <v>0.43</v>
      </c>
      <c r="I85" s="48">
        <v>60.112000000000002</v>
      </c>
      <c r="J85" s="48">
        <v>915.86</v>
      </c>
      <c r="K85" s="48">
        <v>10.581</v>
      </c>
      <c r="L85" s="48">
        <v>90.84</v>
      </c>
      <c r="M85" s="48">
        <v>260.96100000000001</v>
      </c>
      <c r="N85" s="48">
        <v>104.401</v>
      </c>
      <c r="O85" s="48">
        <v>6.6040000000000001</v>
      </c>
    </row>
    <row r="86" spans="1:15" ht="15" x14ac:dyDescent="0.25">
      <c r="A86" s="95" t="s">
        <v>72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ht="28.5" customHeight="1" x14ac:dyDescent="0.25">
      <c r="A87" s="19">
        <v>553</v>
      </c>
      <c r="B87" s="14" t="s">
        <v>128</v>
      </c>
      <c r="C87" s="15">
        <v>50</v>
      </c>
      <c r="D87" s="47">
        <v>4.4740000000000002</v>
      </c>
      <c r="E87" s="47">
        <v>8.1679999999999993</v>
      </c>
      <c r="F87" s="47">
        <v>23.893999999999998</v>
      </c>
      <c r="G87" s="47">
        <v>186.87700000000001</v>
      </c>
      <c r="H87" s="47">
        <v>0.221</v>
      </c>
      <c r="I87" s="47"/>
      <c r="J87" s="47">
        <v>5</v>
      </c>
      <c r="K87" s="47">
        <v>2.4390000000000001</v>
      </c>
      <c r="L87" s="47">
        <v>123.575</v>
      </c>
      <c r="M87" s="47">
        <v>92.986000000000004</v>
      </c>
      <c r="N87" s="47">
        <v>35.860999999999997</v>
      </c>
      <c r="O87" s="47">
        <v>1.1120000000000001</v>
      </c>
    </row>
    <row r="88" spans="1:15" ht="15" x14ac:dyDescent="0.25">
      <c r="A88" s="21">
        <v>473</v>
      </c>
      <c r="B88" s="14" t="s">
        <v>129</v>
      </c>
      <c r="C88" s="15">
        <v>180</v>
      </c>
      <c r="D88" s="47">
        <v>0.39900000000000002</v>
      </c>
      <c r="E88" s="47">
        <v>0.13300000000000001</v>
      </c>
      <c r="F88" s="47">
        <v>12.977</v>
      </c>
      <c r="G88" s="47">
        <v>59.5</v>
      </c>
      <c r="H88" s="47">
        <v>1.4999999999999999E-2</v>
      </c>
      <c r="I88" s="47">
        <v>70</v>
      </c>
      <c r="J88" s="47">
        <v>57.19</v>
      </c>
      <c r="K88" s="47">
        <v>0.30099999999999999</v>
      </c>
      <c r="L88" s="47">
        <v>9.8000000000000007</v>
      </c>
      <c r="M88" s="47">
        <v>10.220000000000001</v>
      </c>
      <c r="N88" s="47">
        <v>4.13</v>
      </c>
      <c r="O88" s="47">
        <v>0.435</v>
      </c>
    </row>
    <row r="89" spans="1:15" ht="15" x14ac:dyDescent="0.25">
      <c r="A89" s="16"/>
      <c r="B89" s="14" t="s">
        <v>90</v>
      </c>
      <c r="C89" s="15">
        <v>100</v>
      </c>
      <c r="D89" s="47">
        <v>0.4</v>
      </c>
      <c r="E89" s="47">
        <v>0.4</v>
      </c>
      <c r="F89" s="47">
        <v>9.8000000000000007</v>
      </c>
      <c r="G89" s="47">
        <v>47</v>
      </c>
      <c r="H89" s="47">
        <v>0.03</v>
      </c>
      <c r="I89" s="47">
        <v>10</v>
      </c>
      <c r="J89" s="47">
        <v>5</v>
      </c>
      <c r="K89" s="47">
        <v>0.2</v>
      </c>
      <c r="L89" s="47">
        <v>16</v>
      </c>
      <c r="M89" s="47">
        <v>11</v>
      </c>
      <c r="N89" s="47">
        <v>9</v>
      </c>
      <c r="O89" s="47">
        <v>2.2000000000000002</v>
      </c>
    </row>
    <row r="90" spans="1:15" ht="15" x14ac:dyDescent="0.25">
      <c r="A90" s="91" t="s">
        <v>73</v>
      </c>
      <c r="B90" s="92"/>
      <c r="C90" s="29">
        <v>330</v>
      </c>
      <c r="D90" s="48">
        <v>5.2729999999999997</v>
      </c>
      <c r="E90" s="48">
        <v>8.7010000000000005</v>
      </c>
      <c r="F90" s="48">
        <v>46.670999999999999</v>
      </c>
      <c r="G90" s="48">
        <v>293.37700000000001</v>
      </c>
      <c r="H90" s="48">
        <v>0.26700000000000002</v>
      </c>
      <c r="I90" s="48">
        <v>80</v>
      </c>
      <c r="J90" s="48">
        <v>67.19</v>
      </c>
      <c r="K90" s="48">
        <v>2.94</v>
      </c>
      <c r="L90" s="48">
        <v>149.375</v>
      </c>
      <c r="M90" s="48">
        <v>114.206</v>
      </c>
      <c r="N90" s="48">
        <v>48.991</v>
      </c>
      <c r="O90" s="48">
        <v>3.7469999999999999</v>
      </c>
    </row>
    <row r="91" spans="1:15" ht="15" x14ac:dyDescent="0.25">
      <c r="A91" s="94" t="s">
        <v>34</v>
      </c>
      <c r="B91" s="94"/>
      <c r="C91" s="94"/>
      <c r="D91" s="49">
        <v>72.397999999999996</v>
      </c>
      <c r="E91" s="49">
        <v>63.356000000000002</v>
      </c>
      <c r="F91" s="49">
        <v>290.24299999999999</v>
      </c>
      <c r="G91" s="49">
        <v>2032.4870000000001</v>
      </c>
      <c r="H91" s="49">
        <v>1.413</v>
      </c>
      <c r="I91" s="49">
        <v>194.06200000000001</v>
      </c>
      <c r="J91" s="49">
        <v>1238.45</v>
      </c>
      <c r="K91" s="49">
        <v>21.106999999999999</v>
      </c>
      <c r="L91" s="49">
        <v>440.54500000000002</v>
      </c>
      <c r="M91" s="49">
        <v>980.39200000000005</v>
      </c>
      <c r="N91" s="49">
        <v>432.66800000000001</v>
      </c>
      <c r="O91" s="49">
        <v>22.64</v>
      </c>
    </row>
    <row r="92" spans="1:15" ht="14.65" customHeight="1" x14ac:dyDescent="0.25">
      <c r="A92" s="93" t="s">
        <v>33</v>
      </c>
      <c r="B92" s="93"/>
      <c r="C92" s="93"/>
      <c r="D92" s="93"/>
      <c r="E92" s="93"/>
      <c r="F92" s="93"/>
      <c r="G92" s="93"/>
      <c r="H92" s="50"/>
      <c r="I92" s="50"/>
      <c r="J92" s="50"/>
      <c r="K92" s="50"/>
      <c r="L92" s="50"/>
      <c r="M92" s="50"/>
      <c r="N92" s="50"/>
      <c r="O92" s="50"/>
    </row>
    <row r="93" spans="1:15" ht="30" customHeight="1" x14ac:dyDescent="0.25">
      <c r="A93" s="86" t="s">
        <v>112</v>
      </c>
      <c r="B93" s="86" t="s">
        <v>40</v>
      </c>
      <c r="C93" s="86" t="s">
        <v>0</v>
      </c>
      <c r="D93" s="88" t="s">
        <v>1</v>
      </c>
      <c r="E93" s="88"/>
      <c r="F93" s="88"/>
      <c r="G93" s="89" t="s">
        <v>39</v>
      </c>
      <c r="H93" s="88" t="s">
        <v>8</v>
      </c>
      <c r="I93" s="88"/>
      <c r="J93" s="88"/>
      <c r="K93" s="88"/>
      <c r="L93" s="96" t="s">
        <v>9</v>
      </c>
      <c r="M93" s="96"/>
      <c r="N93" s="96"/>
      <c r="O93" s="96"/>
    </row>
    <row r="94" spans="1:15" ht="31.9" customHeight="1" x14ac:dyDescent="0.25">
      <c r="A94" s="87"/>
      <c r="B94" s="87"/>
      <c r="C94" s="87"/>
      <c r="D94" s="46" t="s">
        <v>2</v>
      </c>
      <c r="E94" s="46" t="s">
        <v>3</v>
      </c>
      <c r="F94" s="46" t="s">
        <v>4</v>
      </c>
      <c r="G94" s="90"/>
      <c r="H94" s="46" t="s">
        <v>10</v>
      </c>
      <c r="I94" s="46" t="s">
        <v>11</v>
      </c>
      <c r="J94" s="46" t="s">
        <v>12</v>
      </c>
      <c r="K94" s="46" t="s">
        <v>13</v>
      </c>
      <c r="L94" s="46" t="s">
        <v>14</v>
      </c>
      <c r="M94" s="46" t="s">
        <v>15</v>
      </c>
      <c r="N94" s="46" t="s">
        <v>16</v>
      </c>
      <c r="O94" s="46" t="s">
        <v>17</v>
      </c>
    </row>
    <row r="95" spans="1:15" ht="15" x14ac:dyDescent="0.25">
      <c r="A95" s="95" t="s">
        <v>91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</row>
    <row r="96" spans="1:15" ht="22.5" x14ac:dyDescent="0.25">
      <c r="A96" s="20">
        <v>71</v>
      </c>
      <c r="B96" s="14" t="s">
        <v>139</v>
      </c>
      <c r="C96" s="15">
        <v>40</v>
      </c>
      <c r="D96" s="47">
        <v>0.44</v>
      </c>
      <c r="E96" s="47">
        <v>0.08</v>
      </c>
      <c r="F96" s="47">
        <v>1.52</v>
      </c>
      <c r="G96" s="47">
        <v>9.6</v>
      </c>
      <c r="H96" s="47">
        <v>2.4E-2</v>
      </c>
      <c r="I96" s="47">
        <v>10</v>
      </c>
      <c r="J96" s="47"/>
      <c r="K96" s="47">
        <v>0.28000000000000003</v>
      </c>
      <c r="L96" s="47">
        <v>5.6</v>
      </c>
      <c r="M96" s="47">
        <v>10.4</v>
      </c>
      <c r="N96" s="47">
        <v>8</v>
      </c>
      <c r="O96" s="47">
        <v>0.36</v>
      </c>
    </row>
    <row r="97" spans="1:15" ht="22.5" x14ac:dyDescent="0.25">
      <c r="A97" s="21">
        <v>320</v>
      </c>
      <c r="B97" s="14" t="s">
        <v>140</v>
      </c>
      <c r="C97" s="15">
        <v>110</v>
      </c>
      <c r="D97" s="47">
        <v>22.458000000000002</v>
      </c>
      <c r="E97" s="47">
        <v>6.3389999999999995</v>
      </c>
      <c r="F97" s="47">
        <v>2.2799999999999998</v>
      </c>
      <c r="G97" s="47">
        <v>147.56100000000001</v>
      </c>
      <c r="H97" s="47">
        <v>0.11</v>
      </c>
      <c r="I97" s="47">
        <v>9.0449999999999999</v>
      </c>
      <c r="J97" s="47">
        <v>45.57</v>
      </c>
      <c r="K97" s="47">
        <v>0.81</v>
      </c>
      <c r="L97" s="47">
        <v>30.283999999999999</v>
      </c>
      <c r="M97" s="47">
        <v>179.82500000000002</v>
      </c>
      <c r="N97" s="47">
        <v>29.086000000000002</v>
      </c>
      <c r="O97" s="47">
        <v>1.7529999999999999</v>
      </c>
    </row>
    <row r="98" spans="1:15" ht="15" x14ac:dyDescent="0.25">
      <c r="A98" s="17">
        <v>321</v>
      </c>
      <c r="B98" s="14" t="s">
        <v>141</v>
      </c>
      <c r="C98" s="15">
        <v>150</v>
      </c>
      <c r="D98" s="47">
        <v>3.8849999999999998</v>
      </c>
      <c r="E98" s="47">
        <v>4.21</v>
      </c>
      <c r="F98" s="47">
        <v>16.928000000000001</v>
      </c>
      <c r="G98" s="47">
        <v>123.724</v>
      </c>
      <c r="H98" s="47">
        <v>8.5999999999999993E-2</v>
      </c>
      <c r="I98" s="47">
        <v>82.65</v>
      </c>
      <c r="J98" s="47">
        <v>60</v>
      </c>
      <c r="K98" s="47">
        <v>2.077</v>
      </c>
      <c r="L98" s="47">
        <v>89.525999999999996</v>
      </c>
      <c r="M98" s="47">
        <v>67.018000000000001</v>
      </c>
      <c r="N98" s="47">
        <v>34.579000000000001</v>
      </c>
      <c r="O98" s="47">
        <v>1.3660000000000001</v>
      </c>
    </row>
    <row r="99" spans="1:15" ht="15" x14ac:dyDescent="0.25">
      <c r="A99" s="16"/>
      <c r="B99" s="14" t="s">
        <v>105</v>
      </c>
      <c r="C99" s="15">
        <v>180</v>
      </c>
      <c r="D99" s="47">
        <v>0.17</v>
      </c>
      <c r="E99" s="47">
        <v>7.0000000000000007E-2</v>
      </c>
      <c r="F99" s="47">
        <v>9.4039999999999999</v>
      </c>
      <c r="G99" s="47">
        <v>42.142000000000003</v>
      </c>
      <c r="H99" s="47">
        <v>4.0000000000000001E-3</v>
      </c>
      <c r="I99" s="47">
        <v>50.1</v>
      </c>
      <c r="J99" s="47">
        <v>40.85</v>
      </c>
      <c r="K99" s="47">
        <v>0.19</v>
      </c>
      <c r="L99" s="47">
        <v>7.95</v>
      </c>
      <c r="M99" s="47">
        <v>9.09</v>
      </c>
      <c r="N99" s="47">
        <v>5.25</v>
      </c>
      <c r="O99" s="47">
        <v>0.99099999999999999</v>
      </c>
    </row>
    <row r="100" spans="1:15" ht="15" x14ac:dyDescent="0.25">
      <c r="A100" s="16"/>
      <c r="B100" s="14" t="s">
        <v>99</v>
      </c>
      <c r="C100" s="15">
        <v>30</v>
      </c>
      <c r="D100" s="47">
        <v>2.25</v>
      </c>
      <c r="E100" s="47">
        <v>0.87</v>
      </c>
      <c r="F100" s="47">
        <v>15.42</v>
      </c>
      <c r="G100" s="47">
        <v>78.510000000000005</v>
      </c>
      <c r="H100" s="47">
        <v>3.3000000000000002E-2</v>
      </c>
      <c r="I100" s="47"/>
      <c r="J100" s="47"/>
      <c r="K100" s="47">
        <v>0.51</v>
      </c>
      <c r="L100" s="47">
        <v>5.7</v>
      </c>
      <c r="M100" s="47">
        <v>19.5</v>
      </c>
      <c r="N100" s="47">
        <v>3.9</v>
      </c>
      <c r="O100" s="47">
        <v>0.36</v>
      </c>
    </row>
    <row r="101" spans="1:15" ht="15" x14ac:dyDescent="0.25">
      <c r="A101" s="91" t="s">
        <v>20</v>
      </c>
      <c r="B101" s="92"/>
      <c r="C101" s="29">
        <v>510</v>
      </c>
      <c r="D101" s="48">
        <v>29.202999999999999</v>
      </c>
      <c r="E101" s="48">
        <v>11.569000000000001</v>
      </c>
      <c r="F101" s="48">
        <v>45.552</v>
      </c>
      <c r="G101" s="48">
        <v>401.53699999999998</v>
      </c>
      <c r="H101" s="48">
        <v>0.25700000000000001</v>
      </c>
      <c r="I101" s="48">
        <v>151.79499999999999</v>
      </c>
      <c r="J101" s="48">
        <v>146.41999999999999</v>
      </c>
      <c r="K101" s="48">
        <v>3.867</v>
      </c>
      <c r="L101" s="48">
        <v>139.06</v>
      </c>
      <c r="M101" s="48">
        <v>285.83300000000003</v>
      </c>
      <c r="N101" s="48">
        <v>80.814999999999998</v>
      </c>
      <c r="O101" s="48">
        <v>4.83</v>
      </c>
    </row>
    <row r="102" spans="1:15" ht="14.65" customHeight="1" x14ac:dyDescent="0.25">
      <c r="A102" s="95" t="s">
        <v>94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</row>
    <row r="103" spans="1:15" ht="15" x14ac:dyDescent="0.25">
      <c r="A103" s="19">
        <v>590</v>
      </c>
      <c r="B103" s="14" t="s">
        <v>132</v>
      </c>
      <c r="C103" s="15">
        <v>50</v>
      </c>
      <c r="D103" s="47">
        <v>4.2919999999999998</v>
      </c>
      <c r="E103" s="47">
        <v>3.9289999999999998</v>
      </c>
      <c r="F103" s="47">
        <v>29.72</v>
      </c>
      <c r="G103" s="47">
        <v>171.244</v>
      </c>
      <c r="H103" s="47">
        <v>0.30599999999999999</v>
      </c>
      <c r="I103" s="47"/>
      <c r="J103" s="47"/>
      <c r="K103" s="47">
        <v>1.4450000000000001</v>
      </c>
      <c r="L103" s="47">
        <v>52.36</v>
      </c>
      <c r="M103" s="47">
        <v>57.534999999999997</v>
      </c>
      <c r="N103" s="47">
        <v>22.45</v>
      </c>
      <c r="O103" s="47">
        <v>0.96399999999999997</v>
      </c>
    </row>
    <row r="104" spans="1:15" ht="15" x14ac:dyDescent="0.25">
      <c r="A104" s="15"/>
      <c r="B104" s="14" t="s">
        <v>107</v>
      </c>
      <c r="C104" s="15">
        <v>180</v>
      </c>
      <c r="D104" s="47">
        <v>0.9</v>
      </c>
      <c r="E104" s="47">
        <v>0.18</v>
      </c>
      <c r="F104" s="47">
        <v>18.18</v>
      </c>
      <c r="G104" s="47">
        <v>82.8</v>
      </c>
      <c r="H104" s="47">
        <v>1.7999999999999999E-2</v>
      </c>
      <c r="I104" s="47">
        <v>36</v>
      </c>
      <c r="J104" s="47"/>
      <c r="K104" s="47">
        <v>0.18</v>
      </c>
      <c r="L104" s="47">
        <v>12.6</v>
      </c>
      <c r="M104" s="47">
        <v>12.6</v>
      </c>
      <c r="N104" s="47">
        <v>7.2</v>
      </c>
      <c r="O104" s="47">
        <v>2.52</v>
      </c>
    </row>
    <row r="105" spans="1:15" ht="15" x14ac:dyDescent="0.25">
      <c r="A105" s="16"/>
      <c r="B105" s="14" t="s">
        <v>100</v>
      </c>
      <c r="C105" s="15">
        <v>15</v>
      </c>
      <c r="D105" s="47">
        <v>1.4999999999999999E-2</v>
      </c>
      <c r="E105" s="47"/>
      <c r="F105" s="47">
        <v>11.91</v>
      </c>
      <c r="G105" s="47">
        <v>48.15</v>
      </c>
      <c r="H105" s="47"/>
      <c r="I105" s="47"/>
      <c r="J105" s="47"/>
      <c r="K105" s="47"/>
      <c r="L105" s="47">
        <v>0.6</v>
      </c>
      <c r="M105" s="47">
        <v>0.15</v>
      </c>
      <c r="N105" s="47">
        <v>0.3</v>
      </c>
      <c r="O105" s="47">
        <v>0.06</v>
      </c>
    </row>
    <row r="106" spans="1:15" ht="21" customHeight="1" x14ac:dyDescent="0.25">
      <c r="A106" s="91" t="s">
        <v>96</v>
      </c>
      <c r="B106" s="92"/>
      <c r="C106" s="29">
        <v>245</v>
      </c>
      <c r="D106" s="48">
        <v>5.2069999999999999</v>
      </c>
      <c r="E106" s="48">
        <v>4.109</v>
      </c>
      <c r="F106" s="48">
        <v>59.81</v>
      </c>
      <c r="G106" s="48">
        <v>302.19400000000002</v>
      </c>
      <c r="H106" s="48">
        <v>0.32400000000000001</v>
      </c>
      <c r="I106" s="48">
        <v>36</v>
      </c>
      <c r="J106" s="48"/>
      <c r="K106" s="48">
        <v>1.625</v>
      </c>
      <c r="L106" s="48">
        <v>65.56</v>
      </c>
      <c r="M106" s="48">
        <v>70.284999999999997</v>
      </c>
      <c r="N106" s="48">
        <v>29.95</v>
      </c>
      <c r="O106" s="48">
        <v>3.544</v>
      </c>
    </row>
    <row r="107" spans="1:15" ht="15" x14ac:dyDescent="0.25">
      <c r="A107" s="95" t="s">
        <v>7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</row>
    <row r="108" spans="1:15" ht="24" customHeight="1" x14ac:dyDescent="0.25">
      <c r="A108" s="20">
        <v>60</v>
      </c>
      <c r="B108" s="14" t="s">
        <v>77</v>
      </c>
      <c r="C108" s="15">
        <v>60</v>
      </c>
      <c r="D108" s="47">
        <v>0.58399999999999996</v>
      </c>
      <c r="E108" s="47">
        <v>4.0940000000000003</v>
      </c>
      <c r="F108" s="47">
        <v>6.3159999999999998</v>
      </c>
      <c r="G108" s="47">
        <v>65.853999999999999</v>
      </c>
      <c r="H108" s="47">
        <v>2.9000000000000001E-2</v>
      </c>
      <c r="I108" s="47">
        <v>4.3</v>
      </c>
      <c r="J108" s="47">
        <v>760.75</v>
      </c>
      <c r="K108" s="47">
        <v>1.9419999999999999</v>
      </c>
      <c r="L108" s="47">
        <v>13.5</v>
      </c>
      <c r="M108" s="47">
        <v>23.29</v>
      </c>
      <c r="N108" s="47">
        <v>16.27</v>
      </c>
      <c r="O108" s="47">
        <v>0.63800000000000001</v>
      </c>
    </row>
    <row r="109" spans="1:15" ht="22.5" x14ac:dyDescent="0.25">
      <c r="A109" s="20">
        <v>96</v>
      </c>
      <c r="B109" s="14" t="s">
        <v>95</v>
      </c>
      <c r="C109" s="15">
        <v>220</v>
      </c>
      <c r="D109" s="47">
        <v>2.645</v>
      </c>
      <c r="E109" s="47">
        <v>4.3529999999999998</v>
      </c>
      <c r="F109" s="47">
        <v>15.111000000000001</v>
      </c>
      <c r="G109" s="47">
        <v>110.54300000000001</v>
      </c>
      <c r="H109" s="47">
        <v>9.6000000000000002E-2</v>
      </c>
      <c r="I109" s="47">
        <v>14.821999999999999</v>
      </c>
      <c r="J109" s="47">
        <v>216.8</v>
      </c>
      <c r="K109" s="47">
        <v>1.915</v>
      </c>
      <c r="L109" s="47">
        <v>24.106999999999999</v>
      </c>
      <c r="M109" s="47">
        <v>63.018000000000001</v>
      </c>
      <c r="N109" s="47">
        <v>24.087</v>
      </c>
      <c r="O109" s="47">
        <v>0.93400000000000005</v>
      </c>
    </row>
    <row r="110" spans="1:15" ht="22.5" x14ac:dyDescent="0.25">
      <c r="A110" s="20" t="s">
        <v>143</v>
      </c>
      <c r="B110" s="14" t="s">
        <v>142</v>
      </c>
      <c r="C110" s="15">
        <v>110</v>
      </c>
      <c r="D110" s="47">
        <v>10.86</v>
      </c>
      <c r="E110" s="47">
        <v>5.8129999999999997</v>
      </c>
      <c r="F110" s="47">
        <v>14.953000000000001</v>
      </c>
      <c r="G110" s="47">
        <v>156.262</v>
      </c>
      <c r="H110" s="47">
        <v>0.125</v>
      </c>
      <c r="I110" s="47">
        <v>1.4540000000000002</v>
      </c>
      <c r="J110" s="47">
        <v>27.720000000000002</v>
      </c>
      <c r="K110" s="47">
        <v>2.6259999999999999</v>
      </c>
      <c r="L110" s="47">
        <v>30.018000000000001</v>
      </c>
      <c r="M110" s="47">
        <v>154.87700000000001</v>
      </c>
      <c r="N110" s="47">
        <v>39.772000000000006</v>
      </c>
      <c r="O110" s="47">
        <v>1.083</v>
      </c>
    </row>
    <row r="111" spans="1:15" s="66" customFormat="1" ht="15" x14ac:dyDescent="0.25">
      <c r="A111" s="62">
        <v>312</v>
      </c>
      <c r="B111" s="63" t="s">
        <v>42</v>
      </c>
      <c r="C111" s="64">
        <v>150</v>
      </c>
      <c r="D111" s="65">
        <v>2.58</v>
      </c>
      <c r="E111" s="65">
        <v>4.5119999999999996</v>
      </c>
      <c r="F111" s="65">
        <v>21.027000000000001</v>
      </c>
      <c r="G111" s="65">
        <v>135.29400000000001</v>
      </c>
      <c r="H111" s="65">
        <v>0.155</v>
      </c>
      <c r="I111" s="65">
        <v>25.8</v>
      </c>
      <c r="J111" s="65"/>
      <c r="K111" s="65">
        <v>1.889</v>
      </c>
      <c r="L111" s="65">
        <v>16.579999999999998</v>
      </c>
      <c r="M111" s="65">
        <v>75.650000000000006</v>
      </c>
      <c r="N111" s="65">
        <v>29.89</v>
      </c>
      <c r="O111" s="65">
        <v>1.19</v>
      </c>
    </row>
    <row r="112" spans="1:15" ht="15" x14ac:dyDescent="0.25">
      <c r="A112" s="18" t="s">
        <v>117</v>
      </c>
      <c r="B112" s="14" t="s">
        <v>78</v>
      </c>
      <c r="C112" s="15">
        <v>180</v>
      </c>
      <c r="D112" s="47">
        <v>0.14399999999999999</v>
      </c>
      <c r="E112" s="47">
        <v>0.14399999999999999</v>
      </c>
      <c r="F112" s="47">
        <v>11.512</v>
      </c>
      <c r="G112" s="47">
        <v>48.84</v>
      </c>
      <c r="H112" s="47">
        <v>1.0999999999999999E-2</v>
      </c>
      <c r="I112" s="47">
        <v>3.6</v>
      </c>
      <c r="J112" s="47">
        <v>1.8</v>
      </c>
      <c r="K112" s="47">
        <v>7.1999999999999995E-2</v>
      </c>
      <c r="L112" s="47">
        <v>5.76</v>
      </c>
      <c r="M112" s="47">
        <v>3.96</v>
      </c>
      <c r="N112" s="47">
        <v>3.24</v>
      </c>
      <c r="O112" s="47">
        <v>0.81599999999999995</v>
      </c>
    </row>
    <row r="113" spans="1:15" ht="15" x14ac:dyDescent="0.25">
      <c r="A113" s="15"/>
      <c r="B113" s="14" t="s">
        <v>6</v>
      </c>
      <c r="C113" s="15">
        <v>25</v>
      </c>
      <c r="D113" s="47">
        <v>1.9750000000000001</v>
      </c>
      <c r="E113" s="47">
        <v>0.25</v>
      </c>
      <c r="F113" s="47">
        <v>12.074999999999999</v>
      </c>
      <c r="G113" s="47">
        <v>58.75</v>
      </c>
      <c r="H113" s="47">
        <v>0.04</v>
      </c>
      <c r="I113" s="47"/>
      <c r="J113" s="47"/>
      <c r="K113" s="47">
        <v>0.32500000000000001</v>
      </c>
      <c r="L113" s="47">
        <v>5.75</v>
      </c>
      <c r="M113" s="47">
        <v>21.75</v>
      </c>
      <c r="N113" s="47">
        <v>8.25</v>
      </c>
      <c r="O113" s="47">
        <v>0.5</v>
      </c>
    </row>
    <row r="114" spans="1:15" ht="15" x14ac:dyDescent="0.25">
      <c r="A114" s="15"/>
      <c r="B114" s="14" t="s">
        <v>44</v>
      </c>
      <c r="C114" s="15">
        <v>30</v>
      </c>
      <c r="D114" s="47">
        <v>1.98</v>
      </c>
      <c r="E114" s="47">
        <v>0.36</v>
      </c>
      <c r="F114" s="47">
        <v>11.891999999999999</v>
      </c>
      <c r="G114" s="47">
        <v>59.4</v>
      </c>
      <c r="H114" s="47">
        <v>5.0999999999999997E-2</v>
      </c>
      <c r="I114" s="47"/>
      <c r="J114" s="47"/>
      <c r="K114" s="47">
        <v>0.3</v>
      </c>
      <c r="L114" s="47">
        <v>8.6999999999999993</v>
      </c>
      <c r="M114" s="47">
        <v>45</v>
      </c>
      <c r="N114" s="47">
        <v>14.1</v>
      </c>
      <c r="O114" s="47">
        <v>1.17</v>
      </c>
    </row>
    <row r="115" spans="1:15" ht="15" x14ac:dyDescent="0.25">
      <c r="A115" s="91" t="s">
        <v>19</v>
      </c>
      <c r="B115" s="92"/>
      <c r="C115" s="29">
        <v>775</v>
      </c>
      <c r="D115" s="48">
        <v>20.768000000000001</v>
      </c>
      <c r="E115" s="48">
        <v>19.526</v>
      </c>
      <c r="F115" s="48">
        <v>92.885999999999996</v>
      </c>
      <c r="G115" s="48">
        <v>634.94399999999996</v>
      </c>
      <c r="H115" s="48">
        <v>0.50600000000000001</v>
      </c>
      <c r="I115" s="48">
        <v>49.976999999999997</v>
      </c>
      <c r="J115" s="48">
        <v>1007.07</v>
      </c>
      <c r="K115" s="48">
        <v>9.0690000000000008</v>
      </c>
      <c r="L115" s="48">
        <v>104.41500000000001</v>
      </c>
      <c r="M115" s="48">
        <v>387.54500000000002</v>
      </c>
      <c r="N115" s="48">
        <v>135.60900000000001</v>
      </c>
      <c r="O115" s="48">
        <v>6.3310000000000004</v>
      </c>
    </row>
    <row r="116" spans="1:15" ht="15" x14ac:dyDescent="0.25">
      <c r="A116" s="95" t="s">
        <v>72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</row>
    <row r="117" spans="1:15" ht="15" x14ac:dyDescent="0.25">
      <c r="A117" s="19">
        <v>590</v>
      </c>
      <c r="B117" s="14" t="s">
        <v>144</v>
      </c>
      <c r="C117" s="15">
        <v>50</v>
      </c>
      <c r="D117" s="47">
        <v>4.2919999999999998</v>
      </c>
      <c r="E117" s="47">
        <v>3.9289999999999998</v>
      </c>
      <c r="F117" s="47">
        <v>29.72</v>
      </c>
      <c r="G117" s="47">
        <v>171.244</v>
      </c>
      <c r="H117" s="47">
        <v>0.30599999999999999</v>
      </c>
      <c r="I117" s="47"/>
      <c r="J117" s="47"/>
      <c r="K117" s="47">
        <v>1.4450000000000001</v>
      </c>
      <c r="L117" s="47">
        <v>52.36</v>
      </c>
      <c r="M117" s="47">
        <v>57.534999999999997</v>
      </c>
      <c r="N117" s="47">
        <v>22.45</v>
      </c>
      <c r="O117" s="47">
        <v>0.96399999999999997</v>
      </c>
    </row>
    <row r="118" spans="1:15" ht="15" x14ac:dyDescent="0.25">
      <c r="A118" s="18" t="s">
        <v>113</v>
      </c>
      <c r="B118" s="14" t="s">
        <v>70</v>
      </c>
      <c r="C118" s="15">
        <v>187</v>
      </c>
      <c r="D118" s="47">
        <v>5.3999999999999999E-2</v>
      </c>
      <c r="E118" s="47">
        <v>6.0000000000000001E-3</v>
      </c>
      <c r="F118" s="47">
        <v>8.1669999999999998</v>
      </c>
      <c r="G118" s="47">
        <v>33.972000000000001</v>
      </c>
      <c r="H118" s="47">
        <v>3.0000000000000001E-3</v>
      </c>
      <c r="I118" s="47">
        <v>2.5</v>
      </c>
      <c r="J118" s="47"/>
      <c r="K118" s="47">
        <v>1.2E-2</v>
      </c>
      <c r="L118" s="47">
        <v>7.35</v>
      </c>
      <c r="M118" s="47">
        <v>9.56</v>
      </c>
      <c r="N118" s="47">
        <v>5.12</v>
      </c>
      <c r="O118" s="47">
        <v>0.88</v>
      </c>
    </row>
    <row r="119" spans="1:15" ht="15" x14ac:dyDescent="0.25">
      <c r="A119" s="15"/>
      <c r="B119" s="14" t="s">
        <v>86</v>
      </c>
      <c r="C119" s="15">
        <v>100</v>
      </c>
      <c r="D119" s="47">
        <v>0.8</v>
      </c>
      <c r="E119" s="47">
        <v>0.2</v>
      </c>
      <c r="F119" s="47">
        <v>7.5</v>
      </c>
      <c r="G119" s="47">
        <v>38</v>
      </c>
      <c r="H119" s="47">
        <v>0.06</v>
      </c>
      <c r="I119" s="47">
        <v>38</v>
      </c>
      <c r="J119" s="47"/>
      <c r="K119" s="47">
        <v>0.2</v>
      </c>
      <c r="L119" s="47">
        <v>35</v>
      </c>
      <c r="M119" s="47">
        <v>17</v>
      </c>
      <c r="N119" s="47">
        <v>11</v>
      </c>
      <c r="O119" s="47">
        <v>0.1</v>
      </c>
    </row>
    <row r="120" spans="1:15" ht="15" x14ac:dyDescent="0.25">
      <c r="A120" s="91" t="s">
        <v>73</v>
      </c>
      <c r="B120" s="92"/>
      <c r="C120" s="29">
        <v>337</v>
      </c>
      <c r="D120" s="48">
        <v>5.1459999999999999</v>
      </c>
      <c r="E120" s="48">
        <v>4.1349999999999998</v>
      </c>
      <c r="F120" s="48">
        <v>45.387</v>
      </c>
      <c r="G120" s="48">
        <v>243.21600000000001</v>
      </c>
      <c r="H120" s="48">
        <v>0.36899999999999999</v>
      </c>
      <c r="I120" s="48">
        <v>40.5</v>
      </c>
      <c r="J120" s="48"/>
      <c r="K120" s="48">
        <v>1.657</v>
      </c>
      <c r="L120" s="48">
        <v>94.71</v>
      </c>
      <c r="M120" s="48">
        <v>84.094999999999999</v>
      </c>
      <c r="N120" s="48">
        <v>38.57</v>
      </c>
      <c r="O120" s="48">
        <v>1.944</v>
      </c>
    </row>
    <row r="121" spans="1:15" ht="15" x14ac:dyDescent="0.25">
      <c r="A121" s="94" t="s">
        <v>32</v>
      </c>
      <c r="B121" s="94"/>
      <c r="C121" s="94"/>
      <c r="D121" s="49">
        <v>60.323999999999998</v>
      </c>
      <c r="E121" s="49">
        <v>39.338999999999999</v>
      </c>
      <c r="F121" s="49">
        <v>243.63499999999999</v>
      </c>
      <c r="G121" s="49">
        <v>1581.8910000000001</v>
      </c>
      <c r="H121" s="49">
        <v>1.456</v>
      </c>
      <c r="I121" s="49">
        <v>278.27199999999999</v>
      </c>
      <c r="J121" s="49">
        <v>1153.49</v>
      </c>
      <c r="K121" s="49">
        <v>16.218</v>
      </c>
      <c r="L121" s="49">
        <v>403.745</v>
      </c>
      <c r="M121" s="49">
        <v>827.75800000000004</v>
      </c>
      <c r="N121" s="49">
        <v>284.94400000000002</v>
      </c>
      <c r="O121" s="49">
        <v>16.648</v>
      </c>
    </row>
    <row r="122" spans="1:15" ht="14.65" customHeight="1" x14ac:dyDescent="0.25">
      <c r="A122" s="93" t="s">
        <v>31</v>
      </c>
      <c r="B122" s="93"/>
      <c r="C122" s="93"/>
      <c r="D122" s="93"/>
      <c r="E122" s="93"/>
      <c r="F122" s="93"/>
      <c r="G122" s="93"/>
      <c r="H122" s="50"/>
      <c r="I122" s="50"/>
      <c r="J122" s="50"/>
      <c r="K122" s="50"/>
      <c r="L122" s="50"/>
      <c r="M122" s="50"/>
      <c r="N122" s="50"/>
      <c r="O122" s="50"/>
    </row>
    <row r="123" spans="1:15" ht="24.6" customHeight="1" x14ac:dyDescent="0.25">
      <c r="A123" s="86" t="s">
        <v>112</v>
      </c>
      <c r="B123" s="86" t="s">
        <v>40</v>
      </c>
      <c r="C123" s="86" t="s">
        <v>0</v>
      </c>
      <c r="D123" s="88" t="s">
        <v>1</v>
      </c>
      <c r="E123" s="88"/>
      <c r="F123" s="88"/>
      <c r="G123" s="89" t="s">
        <v>39</v>
      </c>
      <c r="H123" s="88" t="s">
        <v>8</v>
      </c>
      <c r="I123" s="88"/>
      <c r="J123" s="88"/>
      <c r="K123" s="88"/>
      <c r="L123" s="96" t="s">
        <v>9</v>
      </c>
      <c r="M123" s="96"/>
      <c r="N123" s="96"/>
      <c r="O123" s="96"/>
    </row>
    <row r="124" spans="1:15" ht="30" customHeight="1" x14ac:dyDescent="0.25">
      <c r="A124" s="87"/>
      <c r="B124" s="87"/>
      <c r="C124" s="87"/>
      <c r="D124" s="46" t="s">
        <v>2</v>
      </c>
      <c r="E124" s="46" t="s">
        <v>3</v>
      </c>
      <c r="F124" s="46" t="s">
        <v>4</v>
      </c>
      <c r="G124" s="90"/>
      <c r="H124" s="46" t="s">
        <v>10</v>
      </c>
      <c r="I124" s="46" t="s">
        <v>11</v>
      </c>
      <c r="J124" s="46" t="s">
        <v>12</v>
      </c>
      <c r="K124" s="46" t="s">
        <v>13</v>
      </c>
      <c r="L124" s="46" t="s">
        <v>14</v>
      </c>
      <c r="M124" s="46" t="s">
        <v>15</v>
      </c>
      <c r="N124" s="46" t="s">
        <v>16</v>
      </c>
      <c r="O124" s="46" t="s">
        <v>17</v>
      </c>
    </row>
    <row r="125" spans="1:15" ht="15" x14ac:dyDescent="0.25">
      <c r="A125" s="95" t="s">
        <v>91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ht="24" x14ac:dyDescent="0.25">
      <c r="A126" s="21">
        <v>22</v>
      </c>
      <c r="B126" s="54" t="s">
        <v>170</v>
      </c>
      <c r="C126" s="15">
        <v>40</v>
      </c>
      <c r="D126" s="47">
        <v>1.24</v>
      </c>
      <c r="E126" s="47">
        <v>0.08</v>
      </c>
      <c r="F126" s="47">
        <v>2.6</v>
      </c>
      <c r="G126" s="47">
        <v>16</v>
      </c>
      <c r="H126" s="47">
        <v>4.3999999999999997E-2</v>
      </c>
      <c r="I126" s="47">
        <v>4</v>
      </c>
      <c r="J126" s="47">
        <v>20</v>
      </c>
      <c r="K126" s="47">
        <v>0.08</v>
      </c>
      <c r="L126" s="47">
        <v>8</v>
      </c>
      <c r="M126" s="47">
        <v>24.8</v>
      </c>
      <c r="N126" s="47">
        <v>8.4</v>
      </c>
      <c r="O126" s="47">
        <v>0.28000000000000003</v>
      </c>
    </row>
    <row r="127" spans="1:15" ht="15" x14ac:dyDescent="0.25">
      <c r="A127" s="22">
        <v>210</v>
      </c>
      <c r="B127" s="14" t="s">
        <v>145</v>
      </c>
      <c r="C127" s="15">
        <v>170</v>
      </c>
      <c r="D127" s="47">
        <v>16.256</v>
      </c>
      <c r="E127" s="47">
        <v>18.716000000000001</v>
      </c>
      <c r="F127" s="47">
        <v>0.89600000000000002</v>
      </c>
      <c r="G127" s="47">
        <v>236.92400000000001</v>
      </c>
      <c r="H127" s="47">
        <v>0.09</v>
      </c>
      <c r="I127" s="47"/>
      <c r="J127" s="47">
        <v>320</v>
      </c>
      <c r="K127" s="47">
        <v>2.528</v>
      </c>
      <c r="L127" s="47">
        <v>71.474999999999994</v>
      </c>
      <c r="M127" s="47">
        <v>246.059</v>
      </c>
      <c r="N127" s="47">
        <v>15.423999999999999</v>
      </c>
      <c r="O127" s="47">
        <v>3.2080000000000002</v>
      </c>
    </row>
    <row r="128" spans="1:15" ht="15" x14ac:dyDescent="0.25">
      <c r="A128" s="18" t="s">
        <v>115</v>
      </c>
      <c r="B128" s="14" t="s">
        <v>135</v>
      </c>
      <c r="C128" s="15">
        <v>180</v>
      </c>
      <c r="D128" s="47"/>
      <c r="E128" s="47"/>
      <c r="F128" s="47">
        <v>7.9870000000000001</v>
      </c>
      <c r="G128" s="47">
        <v>31.931999999999999</v>
      </c>
      <c r="H128" s="47">
        <v>1E-3</v>
      </c>
      <c r="I128" s="47">
        <v>0.1</v>
      </c>
      <c r="J128" s="47"/>
      <c r="K128" s="47"/>
      <c r="L128" s="47">
        <v>4.95</v>
      </c>
      <c r="M128" s="47">
        <v>8.24</v>
      </c>
      <c r="N128" s="47">
        <v>4.4000000000000004</v>
      </c>
      <c r="O128" s="47">
        <v>0.84399999999999997</v>
      </c>
    </row>
    <row r="129" spans="1:15" ht="15" x14ac:dyDescent="0.25">
      <c r="A129" s="15"/>
      <c r="B129" s="14" t="s">
        <v>80</v>
      </c>
      <c r="C129" s="15">
        <v>150</v>
      </c>
      <c r="D129" s="47">
        <v>1.35</v>
      </c>
      <c r="E129" s="47">
        <v>0.3</v>
      </c>
      <c r="F129" s="47">
        <v>12.15</v>
      </c>
      <c r="G129" s="47">
        <v>64.5</v>
      </c>
      <c r="H129" s="47">
        <v>0.06</v>
      </c>
      <c r="I129" s="47">
        <v>90</v>
      </c>
      <c r="J129" s="47"/>
      <c r="K129" s="47">
        <v>0.3</v>
      </c>
      <c r="L129" s="47">
        <v>51</v>
      </c>
      <c r="M129" s="47">
        <v>34.5</v>
      </c>
      <c r="N129" s="47">
        <v>19.5</v>
      </c>
      <c r="O129" s="47">
        <v>0.45</v>
      </c>
    </row>
    <row r="130" spans="1:15" ht="15" x14ac:dyDescent="0.25">
      <c r="A130" s="16"/>
      <c r="B130" s="14" t="s">
        <v>99</v>
      </c>
      <c r="C130" s="15">
        <v>30</v>
      </c>
      <c r="D130" s="47">
        <v>2.25</v>
      </c>
      <c r="E130" s="47">
        <v>0.87</v>
      </c>
      <c r="F130" s="47">
        <v>15.42</v>
      </c>
      <c r="G130" s="47">
        <v>78.510000000000005</v>
      </c>
      <c r="H130" s="47">
        <v>3.3000000000000002E-2</v>
      </c>
      <c r="I130" s="47"/>
      <c r="J130" s="47"/>
      <c r="K130" s="47">
        <v>0.51</v>
      </c>
      <c r="L130" s="47">
        <v>5.7</v>
      </c>
      <c r="M130" s="47">
        <v>19.5</v>
      </c>
      <c r="N130" s="47">
        <v>3.9</v>
      </c>
      <c r="O130" s="47">
        <v>0.36</v>
      </c>
    </row>
    <row r="131" spans="1:15" ht="15" x14ac:dyDescent="0.25">
      <c r="A131" s="91" t="s">
        <v>20</v>
      </c>
      <c r="B131" s="92"/>
      <c r="C131" s="29">
        <v>570</v>
      </c>
      <c r="D131" s="48">
        <v>21.096</v>
      </c>
      <c r="E131" s="48">
        <v>19.966000000000001</v>
      </c>
      <c r="F131" s="48">
        <v>39.052999999999997</v>
      </c>
      <c r="G131" s="48">
        <v>427.86599999999999</v>
      </c>
      <c r="H131" s="48">
        <v>0.22700000000000001</v>
      </c>
      <c r="I131" s="48">
        <v>94.1</v>
      </c>
      <c r="J131" s="48">
        <v>340</v>
      </c>
      <c r="K131" s="48">
        <v>3.4180000000000001</v>
      </c>
      <c r="L131" s="48">
        <v>141.125</v>
      </c>
      <c r="M131" s="48">
        <v>333.09899999999999</v>
      </c>
      <c r="N131" s="48">
        <v>51.624000000000002</v>
      </c>
      <c r="O131" s="48">
        <v>5.1420000000000003</v>
      </c>
    </row>
    <row r="132" spans="1:15" ht="14.65" customHeight="1" x14ac:dyDescent="0.25">
      <c r="A132" s="95" t="s">
        <v>94</v>
      </c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</row>
    <row r="133" spans="1:15" ht="26.25" customHeight="1" x14ac:dyDescent="0.25">
      <c r="A133" s="19">
        <v>553</v>
      </c>
      <c r="B133" s="14" t="s">
        <v>128</v>
      </c>
      <c r="C133" s="15">
        <v>50</v>
      </c>
      <c r="D133" s="47">
        <v>4.4740000000000002</v>
      </c>
      <c r="E133" s="47">
        <v>8.1679999999999993</v>
      </c>
      <c r="F133" s="47">
        <v>23.893999999999998</v>
      </c>
      <c r="G133" s="47">
        <v>186.87700000000001</v>
      </c>
      <c r="H133" s="47">
        <v>0.221</v>
      </c>
      <c r="I133" s="47"/>
      <c r="J133" s="47">
        <v>5</v>
      </c>
      <c r="K133" s="47">
        <v>2.4390000000000001</v>
      </c>
      <c r="L133" s="47">
        <v>123.575</v>
      </c>
      <c r="M133" s="47">
        <v>92.986000000000004</v>
      </c>
      <c r="N133" s="47">
        <v>35.860999999999997</v>
      </c>
      <c r="O133" s="47">
        <v>1.1120000000000001</v>
      </c>
    </row>
    <row r="134" spans="1:15" ht="15" x14ac:dyDescent="0.25">
      <c r="A134" s="15"/>
      <c r="B134" s="14" t="s">
        <v>107</v>
      </c>
      <c r="C134" s="15">
        <v>180</v>
      </c>
      <c r="D134" s="47">
        <v>0.9</v>
      </c>
      <c r="E134" s="47">
        <v>0.18</v>
      </c>
      <c r="F134" s="47">
        <v>18.18</v>
      </c>
      <c r="G134" s="47">
        <v>82.8</v>
      </c>
      <c r="H134" s="47">
        <v>1.7999999999999999E-2</v>
      </c>
      <c r="I134" s="47">
        <v>36</v>
      </c>
      <c r="J134" s="47"/>
      <c r="K134" s="47">
        <v>0.18</v>
      </c>
      <c r="L134" s="47">
        <v>12.6</v>
      </c>
      <c r="M134" s="47">
        <v>12.6</v>
      </c>
      <c r="N134" s="47">
        <v>7.2</v>
      </c>
      <c r="O134" s="47">
        <v>2.52</v>
      </c>
    </row>
    <row r="135" spans="1:15" ht="15" x14ac:dyDescent="0.25">
      <c r="A135" s="16"/>
      <c r="B135" s="14" t="s">
        <v>71</v>
      </c>
      <c r="C135" s="15">
        <v>15</v>
      </c>
      <c r="D135" s="47">
        <v>7.4999999999999997E-2</v>
      </c>
      <c r="E135" s="47"/>
      <c r="F135" s="47">
        <v>12</v>
      </c>
      <c r="G135" s="47">
        <v>48.6</v>
      </c>
      <c r="H135" s="47"/>
      <c r="I135" s="47"/>
      <c r="J135" s="47"/>
      <c r="K135" s="47"/>
      <c r="L135" s="47">
        <v>3.15</v>
      </c>
      <c r="M135" s="47">
        <v>1.65</v>
      </c>
      <c r="N135" s="47">
        <v>1.05</v>
      </c>
      <c r="O135" s="47">
        <v>0.24</v>
      </c>
    </row>
    <row r="136" spans="1:15" ht="21" customHeight="1" x14ac:dyDescent="0.25">
      <c r="A136" s="91" t="s">
        <v>96</v>
      </c>
      <c r="B136" s="92"/>
      <c r="C136" s="29">
        <v>245</v>
      </c>
      <c r="D136" s="48">
        <v>5.4489999999999998</v>
      </c>
      <c r="E136" s="48">
        <v>8.3480000000000008</v>
      </c>
      <c r="F136" s="48">
        <v>54.073999999999998</v>
      </c>
      <c r="G136" s="48">
        <v>318.27699999999999</v>
      </c>
      <c r="H136" s="48">
        <v>0.23899999999999999</v>
      </c>
      <c r="I136" s="48">
        <v>36</v>
      </c>
      <c r="J136" s="48">
        <v>5</v>
      </c>
      <c r="K136" s="48">
        <v>2.6190000000000002</v>
      </c>
      <c r="L136" s="48">
        <v>139.32499999999999</v>
      </c>
      <c r="M136" s="48">
        <v>107.236</v>
      </c>
      <c r="N136" s="48">
        <v>44.110999999999997</v>
      </c>
      <c r="O136" s="48">
        <v>3.8719999999999999</v>
      </c>
    </row>
    <row r="137" spans="1:15" ht="15" x14ac:dyDescent="0.25">
      <c r="A137" s="95" t="s">
        <v>7</v>
      </c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</row>
    <row r="138" spans="1:15" ht="15" x14ac:dyDescent="0.25">
      <c r="A138" s="20">
        <v>73</v>
      </c>
      <c r="B138" s="14" t="s">
        <v>98</v>
      </c>
      <c r="C138" s="15">
        <v>60</v>
      </c>
      <c r="D138" s="47">
        <v>1.5489999999999999</v>
      </c>
      <c r="E138" s="47">
        <v>5.0620000000000003</v>
      </c>
      <c r="F138" s="47">
        <v>8.7100000000000009</v>
      </c>
      <c r="G138" s="47">
        <v>87.655000000000001</v>
      </c>
      <c r="H138" s="47">
        <v>3.6999999999999998E-2</v>
      </c>
      <c r="I138" s="47">
        <v>12.35</v>
      </c>
      <c r="J138" s="47"/>
      <c r="K138" s="47">
        <v>2.4169999999999998</v>
      </c>
      <c r="L138" s="47">
        <v>26.74</v>
      </c>
      <c r="M138" s="47">
        <v>36.78</v>
      </c>
      <c r="N138" s="47">
        <v>19.16</v>
      </c>
      <c r="O138" s="47">
        <v>1.095</v>
      </c>
    </row>
    <row r="139" spans="1:15" ht="15" x14ac:dyDescent="0.25">
      <c r="A139" s="20">
        <v>99</v>
      </c>
      <c r="B139" s="14" t="s">
        <v>147</v>
      </c>
      <c r="C139" s="15">
        <v>220</v>
      </c>
      <c r="D139" s="47">
        <v>2.456</v>
      </c>
      <c r="E139" s="47">
        <v>4.2569999999999997</v>
      </c>
      <c r="F139" s="47">
        <v>10.106</v>
      </c>
      <c r="G139" s="47">
        <v>88.873000000000005</v>
      </c>
      <c r="H139" s="47">
        <v>0.08</v>
      </c>
      <c r="I139" s="47">
        <v>19.222000000000001</v>
      </c>
      <c r="J139" s="47">
        <v>219.8</v>
      </c>
      <c r="K139" s="47">
        <v>1.909</v>
      </c>
      <c r="L139" s="47">
        <v>30.876999999999999</v>
      </c>
      <c r="M139" s="47">
        <v>54.677999999999997</v>
      </c>
      <c r="N139" s="47">
        <v>20.677</v>
      </c>
      <c r="O139" s="47">
        <v>0.83299999999999996</v>
      </c>
    </row>
    <row r="140" spans="1:15" ht="22.5" x14ac:dyDescent="0.25">
      <c r="A140" s="20">
        <v>294</v>
      </c>
      <c r="B140" s="14" t="s">
        <v>148</v>
      </c>
      <c r="C140" s="15">
        <v>110</v>
      </c>
      <c r="D140" s="47">
        <v>14.009</v>
      </c>
      <c r="E140" s="47">
        <v>13.344999999999999</v>
      </c>
      <c r="F140" s="47">
        <v>17.745000000000001</v>
      </c>
      <c r="G140" s="47">
        <v>248.13899999999998</v>
      </c>
      <c r="H140" s="47">
        <v>0.13900000000000001</v>
      </c>
      <c r="I140" s="47">
        <v>4.03</v>
      </c>
      <c r="J140" s="47">
        <v>281.3</v>
      </c>
      <c r="K140" s="47">
        <v>2.23</v>
      </c>
      <c r="L140" s="47">
        <v>26.35</v>
      </c>
      <c r="M140" s="47">
        <v>136.428</v>
      </c>
      <c r="N140" s="47">
        <v>28.605</v>
      </c>
      <c r="O140" s="47">
        <v>1.851</v>
      </c>
    </row>
    <row r="141" spans="1:15" ht="15" x14ac:dyDescent="0.25">
      <c r="A141" s="22">
        <v>302</v>
      </c>
      <c r="B141" s="14" t="s">
        <v>74</v>
      </c>
      <c r="C141" s="15">
        <v>150</v>
      </c>
      <c r="D141" s="47">
        <v>3.78</v>
      </c>
      <c r="E141" s="47">
        <v>3.5369999999999999</v>
      </c>
      <c r="F141" s="47">
        <v>39.96</v>
      </c>
      <c r="G141" s="47">
        <v>206.79300000000001</v>
      </c>
      <c r="H141" s="47">
        <v>4.2999999999999997E-2</v>
      </c>
      <c r="I141" s="47"/>
      <c r="J141" s="47"/>
      <c r="K141" s="47">
        <v>1.536</v>
      </c>
      <c r="L141" s="47">
        <v>4.8719999999999999</v>
      </c>
      <c r="M141" s="47">
        <v>81.173000000000002</v>
      </c>
      <c r="N141" s="47">
        <v>27.033000000000001</v>
      </c>
      <c r="O141" s="47">
        <v>0.54400000000000004</v>
      </c>
    </row>
    <row r="142" spans="1:15" ht="15" x14ac:dyDescent="0.25">
      <c r="A142" s="18" t="s">
        <v>114</v>
      </c>
      <c r="B142" s="14" t="s">
        <v>149</v>
      </c>
      <c r="C142" s="15">
        <v>180</v>
      </c>
      <c r="D142" s="47">
        <v>0.70199999999999996</v>
      </c>
      <c r="E142" s="47">
        <v>5.3999999999999999E-2</v>
      </c>
      <c r="F142" s="47">
        <v>17.11</v>
      </c>
      <c r="G142" s="47">
        <v>72.78</v>
      </c>
      <c r="H142" s="47">
        <v>1.7999999999999999E-2</v>
      </c>
      <c r="I142" s="47">
        <v>0.72</v>
      </c>
      <c r="J142" s="47"/>
      <c r="K142" s="47">
        <v>0.99</v>
      </c>
      <c r="L142" s="47">
        <v>28.8</v>
      </c>
      <c r="M142" s="47">
        <v>26.28</v>
      </c>
      <c r="N142" s="47">
        <v>18.899999999999999</v>
      </c>
      <c r="O142" s="47">
        <v>0.6</v>
      </c>
    </row>
    <row r="143" spans="1:15" ht="15" x14ac:dyDescent="0.25">
      <c r="A143" s="15"/>
      <c r="B143" s="14" t="s">
        <v>6</v>
      </c>
      <c r="C143" s="15">
        <v>25</v>
      </c>
      <c r="D143" s="47">
        <v>1.9750000000000001</v>
      </c>
      <c r="E143" s="47">
        <v>0.25</v>
      </c>
      <c r="F143" s="47">
        <v>12.074999999999999</v>
      </c>
      <c r="G143" s="47">
        <v>58.75</v>
      </c>
      <c r="H143" s="47">
        <v>0.04</v>
      </c>
      <c r="I143" s="47"/>
      <c r="J143" s="47"/>
      <c r="K143" s="47">
        <v>0.32500000000000001</v>
      </c>
      <c r="L143" s="47">
        <v>5.75</v>
      </c>
      <c r="M143" s="47">
        <v>21.75</v>
      </c>
      <c r="N143" s="47">
        <v>8.25</v>
      </c>
      <c r="O143" s="47">
        <v>0.5</v>
      </c>
    </row>
    <row r="144" spans="1:15" ht="15" x14ac:dyDescent="0.25">
      <c r="A144" s="15"/>
      <c r="B144" s="14" t="s">
        <v>44</v>
      </c>
      <c r="C144" s="15">
        <v>30</v>
      </c>
      <c r="D144" s="47">
        <v>1.98</v>
      </c>
      <c r="E144" s="47">
        <v>0.36</v>
      </c>
      <c r="F144" s="47">
        <v>11.891999999999999</v>
      </c>
      <c r="G144" s="47">
        <v>59.4</v>
      </c>
      <c r="H144" s="47">
        <v>5.0999999999999997E-2</v>
      </c>
      <c r="I144" s="47"/>
      <c r="J144" s="47"/>
      <c r="K144" s="47">
        <v>0.3</v>
      </c>
      <c r="L144" s="47">
        <v>8.6999999999999993</v>
      </c>
      <c r="M144" s="47">
        <v>45</v>
      </c>
      <c r="N144" s="47">
        <v>14.1</v>
      </c>
      <c r="O144" s="47">
        <v>1.17</v>
      </c>
    </row>
    <row r="145" spans="1:15" ht="15" x14ac:dyDescent="0.25">
      <c r="A145" s="91" t="s">
        <v>19</v>
      </c>
      <c r="B145" s="92"/>
      <c r="C145" s="29">
        <v>775</v>
      </c>
      <c r="D145" s="48">
        <v>26.451000000000001</v>
      </c>
      <c r="E145" s="48">
        <v>26.864999999999998</v>
      </c>
      <c r="F145" s="48">
        <v>117.598</v>
      </c>
      <c r="G145" s="48">
        <v>822.39</v>
      </c>
      <c r="H145" s="48">
        <v>0.40799999999999997</v>
      </c>
      <c r="I145" s="48">
        <v>36.322000000000003</v>
      </c>
      <c r="J145" s="48">
        <v>501.1</v>
      </c>
      <c r="K145" s="48">
        <v>9.7070000000000007</v>
      </c>
      <c r="L145" s="48">
        <v>132.089</v>
      </c>
      <c r="M145" s="48">
        <v>402.08800000000002</v>
      </c>
      <c r="N145" s="48">
        <v>136.72499999999999</v>
      </c>
      <c r="O145" s="48">
        <v>6.5940000000000003</v>
      </c>
    </row>
    <row r="146" spans="1:15" ht="15" x14ac:dyDescent="0.25">
      <c r="A146" s="95" t="s">
        <v>72</v>
      </c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</row>
    <row r="147" spans="1:15" ht="27" customHeight="1" x14ac:dyDescent="0.25">
      <c r="A147" s="19">
        <v>553</v>
      </c>
      <c r="B147" s="14" t="s">
        <v>124</v>
      </c>
      <c r="C147" s="15">
        <v>50</v>
      </c>
      <c r="D147" s="47">
        <v>4.4740000000000002</v>
      </c>
      <c r="E147" s="47">
        <v>8.1679999999999993</v>
      </c>
      <c r="F147" s="47">
        <v>23.893999999999998</v>
      </c>
      <c r="G147" s="47">
        <v>186.87700000000001</v>
      </c>
      <c r="H147" s="47">
        <v>0.221</v>
      </c>
      <c r="I147" s="47"/>
      <c r="J147" s="47">
        <v>5</v>
      </c>
      <c r="K147" s="47">
        <v>2.4390000000000001</v>
      </c>
      <c r="L147" s="47">
        <v>123.575</v>
      </c>
      <c r="M147" s="47">
        <v>92.986000000000004</v>
      </c>
      <c r="N147" s="47">
        <v>35.860999999999997</v>
      </c>
      <c r="O147" s="47">
        <v>1.1120000000000001</v>
      </c>
    </row>
    <row r="148" spans="1:15" ht="15" x14ac:dyDescent="0.25">
      <c r="A148" s="21">
        <v>473</v>
      </c>
      <c r="B148" s="14" t="s">
        <v>151</v>
      </c>
      <c r="C148" s="15">
        <v>180</v>
      </c>
      <c r="D148" s="47">
        <v>0.39900000000000002</v>
      </c>
      <c r="E148" s="47">
        <v>0.13300000000000001</v>
      </c>
      <c r="F148" s="47">
        <v>12.977</v>
      </c>
      <c r="G148" s="47">
        <v>59.5</v>
      </c>
      <c r="H148" s="47">
        <v>1.4999999999999999E-2</v>
      </c>
      <c r="I148" s="47">
        <v>70</v>
      </c>
      <c r="J148" s="47">
        <v>57.19</v>
      </c>
      <c r="K148" s="47">
        <v>0.30099999999999999</v>
      </c>
      <c r="L148" s="47">
        <v>9.8000000000000007</v>
      </c>
      <c r="M148" s="47">
        <v>10.220000000000001</v>
      </c>
      <c r="N148" s="47">
        <v>4.13</v>
      </c>
      <c r="O148" s="47">
        <v>0.435</v>
      </c>
    </row>
    <row r="149" spans="1:15" ht="15" x14ac:dyDescent="0.25">
      <c r="A149" s="16"/>
      <c r="B149" s="14" t="s">
        <v>87</v>
      </c>
      <c r="C149" s="15">
        <v>100</v>
      </c>
      <c r="D149" s="47">
        <v>0.4</v>
      </c>
      <c r="E149" s="47">
        <v>0.4</v>
      </c>
      <c r="F149" s="47">
        <v>9.8000000000000007</v>
      </c>
      <c r="G149" s="47">
        <v>47</v>
      </c>
      <c r="H149" s="47">
        <v>0.03</v>
      </c>
      <c r="I149" s="47">
        <v>10</v>
      </c>
      <c r="J149" s="47">
        <v>5</v>
      </c>
      <c r="K149" s="47">
        <v>0.2</v>
      </c>
      <c r="L149" s="47">
        <v>16</v>
      </c>
      <c r="M149" s="47">
        <v>11</v>
      </c>
      <c r="N149" s="47">
        <v>9</v>
      </c>
      <c r="O149" s="47">
        <v>2.2000000000000002</v>
      </c>
    </row>
    <row r="150" spans="1:15" ht="15" x14ac:dyDescent="0.25">
      <c r="A150" s="91" t="s">
        <v>73</v>
      </c>
      <c r="B150" s="92"/>
      <c r="C150" s="29">
        <v>330</v>
      </c>
      <c r="D150" s="48">
        <v>5.2729999999999997</v>
      </c>
      <c r="E150" s="48">
        <v>8.7010000000000005</v>
      </c>
      <c r="F150" s="48">
        <v>46.670999999999999</v>
      </c>
      <c r="G150" s="48">
        <v>293.37700000000001</v>
      </c>
      <c r="H150" s="48">
        <v>0.26700000000000002</v>
      </c>
      <c r="I150" s="48">
        <v>80</v>
      </c>
      <c r="J150" s="48">
        <v>67.19</v>
      </c>
      <c r="K150" s="48">
        <v>2.94</v>
      </c>
      <c r="L150" s="48">
        <v>149.375</v>
      </c>
      <c r="M150" s="48">
        <v>114.206</v>
      </c>
      <c r="N150" s="48">
        <v>48.991</v>
      </c>
      <c r="O150" s="48">
        <v>3.7469999999999999</v>
      </c>
    </row>
    <row r="151" spans="1:15" ht="15" x14ac:dyDescent="0.25">
      <c r="A151" s="94" t="s">
        <v>30</v>
      </c>
      <c r="B151" s="94"/>
      <c r="C151" s="94"/>
      <c r="D151" s="49">
        <v>58.268000000000001</v>
      </c>
      <c r="E151" s="49">
        <v>63.88</v>
      </c>
      <c r="F151" s="49">
        <v>257.39600000000002</v>
      </c>
      <c r="G151" s="49">
        <v>1861.9090000000001</v>
      </c>
      <c r="H151" s="49">
        <v>1.141</v>
      </c>
      <c r="I151" s="49">
        <v>246.422</v>
      </c>
      <c r="J151" s="49">
        <v>913.29</v>
      </c>
      <c r="K151" s="49">
        <v>18.684000000000001</v>
      </c>
      <c r="L151" s="49">
        <v>561.91399999999999</v>
      </c>
      <c r="M151" s="49">
        <v>956.62800000000004</v>
      </c>
      <c r="N151" s="49">
        <v>281.45100000000002</v>
      </c>
      <c r="O151" s="49">
        <v>19.355</v>
      </c>
    </row>
    <row r="152" spans="1:15" ht="14.65" customHeight="1" x14ac:dyDescent="0.25">
      <c r="A152" s="93" t="s">
        <v>29</v>
      </c>
      <c r="B152" s="93"/>
      <c r="C152" s="93"/>
      <c r="D152" s="93"/>
      <c r="E152" s="93"/>
      <c r="F152" s="93"/>
      <c r="G152" s="93"/>
      <c r="H152" s="50"/>
      <c r="I152" s="50"/>
      <c r="J152" s="50"/>
      <c r="K152" s="50"/>
      <c r="L152" s="50"/>
      <c r="M152" s="50"/>
      <c r="N152" s="50"/>
      <c r="O152" s="50"/>
    </row>
    <row r="153" spans="1:15" ht="23.45" customHeight="1" x14ac:dyDescent="0.25">
      <c r="A153" s="86" t="s">
        <v>112</v>
      </c>
      <c r="B153" s="86" t="s">
        <v>40</v>
      </c>
      <c r="C153" s="86" t="s">
        <v>0</v>
      </c>
      <c r="D153" s="88" t="s">
        <v>1</v>
      </c>
      <c r="E153" s="88"/>
      <c r="F153" s="88"/>
      <c r="G153" s="89" t="s">
        <v>39</v>
      </c>
      <c r="H153" s="88" t="s">
        <v>8</v>
      </c>
      <c r="I153" s="88"/>
      <c r="J153" s="88"/>
      <c r="K153" s="88"/>
      <c r="L153" s="96" t="s">
        <v>9</v>
      </c>
      <c r="M153" s="96"/>
      <c r="N153" s="96"/>
      <c r="O153" s="96"/>
    </row>
    <row r="154" spans="1:15" ht="34.15" customHeight="1" x14ac:dyDescent="0.25">
      <c r="A154" s="87"/>
      <c r="B154" s="87"/>
      <c r="C154" s="87"/>
      <c r="D154" s="46" t="s">
        <v>2</v>
      </c>
      <c r="E154" s="46" t="s">
        <v>3</v>
      </c>
      <c r="F154" s="46" t="s">
        <v>4</v>
      </c>
      <c r="G154" s="90"/>
      <c r="H154" s="46" t="s">
        <v>10</v>
      </c>
      <c r="I154" s="46" t="s">
        <v>11</v>
      </c>
      <c r="J154" s="46" t="s">
        <v>12</v>
      </c>
      <c r="K154" s="46" t="s">
        <v>13</v>
      </c>
      <c r="L154" s="46" t="s">
        <v>14</v>
      </c>
      <c r="M154" s="46" t="s">
        <v>15</v>
      </c>
      <c r="N154" s="46" t="s">
        <v>16</v>
      </c>
      <c r="O154" s="46" t="s">
        <v>17</v>
      </c>
    </row>
    <row r="155" spans="1:15" ht="15" x14ac:dyDescent="0.25">
      <c r="A155" s="95" t="s">
        <v>91</v>
      </c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</row>
    <row r="156" spans="1:15" ht="22.5" x14ac:dyDescent="0.25">
      <c r="A156" s="20">
        <v>71</v>
      </c>
      <c r="B156" s="14" t="s">
        <v>153</v>
      </c>
      <c r="C156" s="15">
        <v>40</v>
      </c>
      <c r="D156" s="47">
        <v>0.44</v>
      </c>
      <c r="E156" s="47">
        <v>0.08</v>
      </c>
      <c r="F156" s="47">
        <v>1.52</v>
      </c>
      <c r="G156" s="47">
        <v>9.6</v>
      </c>
      <c r="H156" s="47">
        <v>2.4E-2</v>
      </c>
      <c r="I156" s="47">
        <v>10</v>
      </c>
      <c r="J156" s="47"/>
      <c r="K156" s="47">
        <v>0.28000000000000003</v>
      </c>
      <c r="L156" s="47">
        <v>5.6</v>
      </c>
      <c r="M156" s="47">
        <v>10.4</v>
      </c>
      <c r="N156" s="47">
        <v>8</v>
      </c>
      <c r="O156" s="47">
        <v>0.36</v>
      </c>
    </row>
    <row r="157" spans="1:15" s="66" customFormat="1" ht="22.5" x14ac:dyDescent="0.25">
      <c r="A157" s="70">
        <v>161</v>
      </c>
      <c r="B157" s="63" t="s">
        <v>109</v>
      </c>
      <c r="C157" s="64">
        <v>240</v>
      </c>
      <c r="D157" s="65">
        <v>23.68</v>
      </c>
      <c r="E157" s="65">
        <v>11.726000000000001</v>
      </c>
      <c r="F157" s="65">
        <v>41.901000000000003</v>
      </c>
      <c r="G157" s="65">
        <v>366.74400000000003</v>
      </c>
      <c r="H157" s="65">
        <v>0.33500000000000002</v>
      </c>
      <c r="I157" s="65">
        <v>45.6</v>
      </c>
      <c r="J157" s="65">
        <v>9.6</v>
      </c>
      <c r="K157" s="65">
        <v>2.4449999999999998</v>
      </c>
      <c r="L157" s="65">
        <v>53.77</v>
      </c>
      <c r="M157" s="65">
        <v>342.21</v>
      </c>
      <c r="N157" s="65">
        <v>75.23</v>
      </c>
      <c r="O157" s="65">
        <v>3.798</v>
      </c>
    </row>
    <row r="158" spans="1:15" ht="15" x14ac:dyDescent="0.25">
      <c r="A158" s="18" t="s">
        <v>113</v>
      </c>
      <c r="B158" s="14" t="s">
        <v>70</v>
      </c>
      <c r="C158" s="15">
        <v>187</v>
      </c>
      <c r="D158" s="47">
        <v>5.3999999999999999E-2</v>
      </c>
      <c r="E158" s="47">
        <v>6.0000000000000001E-3</v>
      </c>
      <c r="F158" s="47">
        <v>8.1669999999999998</v>
      </c>
      <c r="G158" s="47">
        <v>33.972000000000001</v>
      </c>
      <c r="H158" s="47">
        <v>3.0000000000000001E-3</v>
      </c>
      <c r="I158" s="47">
        <v>2.5</v>
      </c>
      <c r="J158" s="47"/>
      <c r="K158" s="47">
        <v>1.2E-2</v>
      </c>
      <c r="L158" s="47">
        <v>7.35</v>
      </c>
      <c r="M158" s="47">
        <v>9.56</v>
      </c>
      <c r="N158" s="47">
        <v>5.12</v>
      </c>
      <c r="O158" s="47">
        <v>0.88</v>
      </c>
    </row>
    <row r="159" spans="1:15" ht="15" x14ac:dyDescent="0.25">
      <c r="A159" s="16"/>
      <c r="B159" s="14" t="s">
        <v>99</v>
      </c>
      <c r="C159" s="15">
        <v>40</v>
      </c>
      <c r="D159" s="47">
        <v>3</v>
      </c>
      <c r="E159" s="47">
        <v>1.1599999999999999</v>
      </c>
      <c r="F159" s="47">
        <v>20.56</v>
      </c>
      <c r="G159" s="47">
        <v>104.68</v>
      </c>
      <c r="H159" s="47">
        <v>4.3999999999999997E-2</v>
      </c>
      <c r="I159" s="47"/>
      <c r="J159" s="47"/>
      <c r="K159" s="47">
        <v>0.68</v>
      </c>
      <c r="L159" s="47">
        <v>7.6</v>
      </c>
      <c r="M159" s="47">
        <v>26</v>
      </c>
      <c r="N159" s="47">
        <v>5.2</v>
      </c>
      <c r="O159" s="47">
        <v>0.48</v>
      </c>
    </row>
    <row r="160" spans="1:15" ht="15" x14ac:dyDescent="0.25">
      <c r="A160" s="91" t="s">
        <v>20</v>
      </c>
      <c r="B160" s="92"/>
      <c r="C160" s="29">
        <v>507</v>
      </c>
      <c r="D160" s="48">
        <v>27.173999999999999</v>
      </c>
      <c r="E160" s="48">
        <v>12.972</v>
      </c>
      <c r="F160" s="48">
        <v>72.147999999999996</v>
      </c>
      <c r="G160" s="48">
        <v>514.99599999999998</v>
      </c>
      <c r="H160" s="48">
        <v>0.40600000000000003</v>
      </c>
      <c r="I160" s="48">
        <v>58.1</v>
      </c>
      <c r="J160" s="48">
        <v>9.6</v>
      </c>
      <c r="K160" s="48">
        <v>3.4169999999999998</v>
      </c>
      <c r="L160" s="48">
        <v>74.319999999999993</v>
      </c>
      <c r="M160" s="48">
        <v>388.17</v>
      </c>
      <c r="N160" s="48">
        <v>93.55</v>
      </c>
      <c r="O160" s="48">
        <v>5.5179999999999998</v>
      </c>
    </row>
    <row r="161" spans="1:15" ht="14.65" customHeight="1" x14ac:dyDescent="0.25">
      <c r="A161" s="95" t="s">
        <v>94</v>
      </c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</row>
    <row r="162" spans="1:15" ht="30.75" customHeight="1" x14ac:dyDescent="0.25">
      <c r="A162" s="19">
        <v>553</v>
      </c>
      <c r="B162" s="14" t="s">
        <v>124</v>
      </c>
      <c r="C162" s="15">
        <v>50</v>
      </c>
      <c r="D162" s="47">
        <v>4.4740000000000002</v>
      </c>
      <c r="E162" s="47">
        <v>8.1679999999999993</v>
      </c>
      <c r="F162" s="47">
        <v>23.893999999999998</v>
      </c>
      <c r="G162" s="47">
        <v>186.87700000000001</v>
      </c>
      <c r="H162" s="47">
        <v>0.221</v>
      </c>
      <c r="I162" s="47"/>
      <c r="J162" s="47">
        <v>5</v>
      </c>
      <c r="K162" s="47">
        <v>2.4390000000000001</v>
      </c>
      <c r="L162" s="47">
        <v>123.575</v>
      </c>
      <c r="M162" s="47">
        <v>92.986000000000004</v>
      </c>
      <c r="N162" s="47">
        <v>35.860999999999997</v>
      </c>
      <c r="O162" s="47">
        <v>1.1120000000000001</v>
      </c>
    </row>
    <row r="163" spans="1:15" ht="15" x14ac:dyDescent="0.25">
      <c r="A163" s="15"/>
      <c r="B163" s="14" t="s">
        <v>107</v>
      </c>
      <c r="C163" s="15">
        <v>180</v>
      </c>
      <c r="D163" s="47">
        <v>0.9</v>
      </c>
      <c r="E163" s="47">
        <v>0.18</v>
      </c>
      <c r="F163" s="47">
        <v>18.18</v>
      </c>
      <c r="G163" s="47">
        <v>82.8</v>
      </c>
      <c r="H163" s="47">
        <v>1.7999999999999999E-2</v>
      </c>
      <c r="I163" s="47">
        <v>36</v>
      </c>
      <c r="J163" s="47"/>
      <c r="K163" s="47">
        <v>0.18</v>
      </c>
      <c r="L163" s="47">
        <v>12.6</v>
      </c>
      <c r="M163" s="47">
        <v>12.6</v>
      </c>
      <c r="N163" s="47">
        <v>7.2</v>
      </c>
      <c r="O163" s="47">
        <v>2.52</v>
      </c>
    </row>
    <row r="164" spans="1:15" ht="15" x14ac:dyDescent="0.25">
      <c r="A164" s="16"/>
      <c r="B164" s="14" t="s">
        <v>71</v>
      </c>
      <c r="C164" s="15">
        <v>15</v>
      </c>
      <c r="D164" s="47">
        <v>7.4999999999999997E-2</v>
      </c>
      <c r="E164" s="47"/>
      <c r="F164" s="47">
        <v>12</v>
      </c>
      <c r="G164" s="47">
        <v>48.6</v>
      </c>
      <c r="H164" s="47"/>
      <c r="I164" s="47"/>
      <c r="J164" s="47"/>
      <c r="K164" s="47"/>
      <c r="L164" s="47">
        <v>3.15</v>
      </c>
      <c r="M164" s="47">
        <v>1.65</v>
      </c>
      <c r="N164" s="47">
        <v>1.05</v>
      </c>
      <c r="O164" s="47">
        <v>0.24</v>
      </c>
    </row>
    <row r="165" spans="1:15" ht="20.45" customHeight="1" x14ac:dyDescent="0.25">
      <c r="A165" s="91" t="s">
        <v>96</v>
      </c>
      <c r="B165" s="92"/>
      <c r="C165" s="29">
        <v>245</v>
      </c>
      <c r="D165" s="48">
        <v>5.4489999999999998</v>
      </c>
      <c r="E165" s="48">
        <v>8.3480000000000008</v>
      </c>
      <c r="F165" s="48">
        <v>54.073999999999998</v>
      </c>
      <c r="G165" s="48">
        <v>318.27699999999999</v>
      </c>
      <c r="H165" s="48">
        <v>0.23899999999999999</v>
      </c>
      <c r="I165" s="48">
        <v>36</v>
      </c>
      <c r="J165" s="48">
        <v>5</v>
      </c>
      <c r="K165" s="48">
        <v>2.6190000000000002</v>
      </c>
      <c r="L165" s="48">
        <v>139.32499999999999</v>
      </c>
      <c r="M165" s="48">
        <v>107.236</v>
      </c>
      <c r="N165" s="48">
        <v>44.110999999999997</v>
      </c>
      <c r="O165" s="48">
        <v>3.8719999999999999</v>
      </c>
    </row>
    <row r="166" spans="1:15" ht="15" x14ac:dyDescent="0.25">
      <c r="A166" s="95" t="s">
        <v>7</v>
      </c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</row>
    <row r="167" spans="1:15" ht="22.5" x14ac:dyDescent="0.25">
      <c r="A167" s="21">
        <v>83</v>
      </c>
      <c r="B167" s="14" t="s">
        <v>81</v>
      </c>
      <c r="C167" s="15">
        <v>60</v>
      </c>
      <c r="D167" s="47">
        <v>0.89400000000000002</v>
      </c>
      <c r="E167" s="47">
        <v>3.6640000000000001</v>
      </c>
      <c r="F167" s="47">
        <v>4.1840000000000002</v>
      </c>
      <c r="G167" s="47">
        <v>53.518000000000001</v>
      </c>
      <c r="H167" s="47">
        <v>1.7999999999999999E-2</v>
      </c>
      <c r="I167" s="47">
        <v>5.3</v>
      </c>
      <c r="J167" s="47">
        <v>3.6</v>
      </c>
      <c r="K167" s="47">
        <v>1.6519999999999999</v>
      </c>
      <c r="L167" s="47">
        <v>19.391999999999999</v>
      </c>
      <c r="M167" s="47">
        <v>24.841999999999999</v>
      </c>
      <c r="N167" s="47">
        <v>11.746</v>
      </c>
      <c r="O167" s="47">
        <v>0.67300000000000004</v>
      </c>
    </row>
    <row r="168" spans="1:15" ht="22.5" x14ac:dyDescent="0.25">
      <c r="A168" s="20">
        <v>103</v>
      </c>
      <c r="B168" s="14" t="s">
        <v>154</v>
      </c>
      <c r="C168" s="15">
        <v>220</v>
      </c>
      <c r="D168" s="47">
        <v>3.3050000000000002</v>
      </c>
      <c r="E168" s="47">
        <v>3.43</v>
      </c>
      <c r="F168" s="47">
        <v>18.786999999999999</v>
      </c>
      <c r="G168" s="47">
        <v>119.462</v>
      </c>
      <c r="H168" s="47">
        <v>0.109</v>
      </c>
      <c r="I168" s="47">
        <v>14.853999999999999</v>
      </c>
      <c r="J168" s="47">
        <v>233.88</v>
      </c>
      <c r="K168" s="47">
        <v>1.597</v>
      </c>
      <c r="L168" s="47">
        <v>28.195</v>
      </c>
      <c r="M168" s="47">
        <v>66.078999999999994</v>
      </c>
      <c r="N168" s="47">
        <v>23.34</v>
      </c>
      <c r="O168" s="47">
        <v>1.0469999999999999</v>
      </c>
    </row>
    <row r="169" spans="1:15" ht="15" x14ac:dyDescent="0.25">
      <c r="A169" s="23">
        <v>311</v>
      </c>
      <c r="B169" s="14" t="s">
        <v>155</v>
      </c>
      <c r="C169" s="15">
        <v>90</v>
      </c>
      <c r="D169" s="47">
        <v>12.180999999999999</v>
      </c>
      <c r="E169" s="47">
        <v>3.8380000000000001</v>
      </c>
      <c r="F169" s="47">
        <v>2.4449999999999998</v>
      </c>
      <c r="G169" s="47">
        <v>93.759</v>
      </c>
      <c r="H169" s="47">
        <v>7.5999999999999998E-2</v>
      </c>
      <c r="I169" s="47">
        <v>2.2490000000000001</v>
      </c>
      <c r="J169" s="47">
        <v>53.52</v>
      </c>
      <c r="K169" s="47">
        <v>0.67700000000000005</v>
      </c>
      <c r="L169" s="47">
        <v>10.981</v>
      </c>
      <c r="M169" s="47">
        <v>95.25</v>
      </c>
      <c r="N169" s="47">
        <v>12.945</v>
      </c>
      <c r="O169" s="47">
        <v>0.83899999999999997</v>
      </c>
    </row>
    <row r="170" spans="1:15" ht="29.25" customHeight="1" x14ac:dyDescent="0.25">
      <c r="A170" s="22">
        <v>309</v>
      </c>
      <c r="B170" s="14" t="s">
        <v>41</v>
      </c>
      <c r="C170" s="15">
        <v>150</v>
      </c>
      <c r="D170" s="47">
        <v>5.83</v>
      </c>
      <c r="E170" s="47">
        <v>4.1859999999999999</v>
      </c>
      <c r="F170" s="47">
        <v>37.365000000000002</v>
      </c>
      <c r="G170" s="47">
        <v>210.60900000000001</v>
      </c>
      <c r="H170" s="47">
        <v>0.09</v>
      </c>
      <c r="I170" s="47"/>
      <c r="J170" s="47"/>
      <c r="K170" s="47">
        <v>2.335</v>
      </c>
      <c r="L170" s="47">
        <v>11.173999999999999</v>
      </c>
      <c r="M170" s="47">
        <v>46.405000000000001</v>
      </c>
      <c r="N170" s="47">
        <v>8.5459999999999994</v>
      </c>
      <c r="O170" s="47">
        <v>0.85699999999999998</v>
      </c>
    </row>
    <row r="171" spans="1:15" ht="15" x14ac:dyDescent="0.25">
      <c r="A171" s="18" t="s">
        <v>117</v>
      </c>
      <c r="B171" s="14" t="s">
        <v>78</v>
      </c>
      <c r="C171" s="15">
        <v>180</v>
      </c>
      <c r="D171" s="47">
        <v>0.14399999999999999</v>
      </c>
      <c r="E171" s="47">
        <v>0.14399999999999999</v>
      </c>
      <c r="F171" s="47">
        <v>11.512</v>
      </c>
      <c r="G171" s="47">
        <v>48.84</v>
      </c>
      <c r="H171" s="47">
        <v>1.0999999999999999E-2</v>
      </c>
      <c r="I171" s="47">
        <v>3.6</v>
      </c>
      <c r="J171" s="47">
        <v>1.8</v>
      </c>
      <c r="K171" s="47">
        <v>7.1999999999999995E-2</v>
      </c>
      <c r="L171" s="47">
        <v>5.76</v>
      </c>
      <c r="M171" s="47">
        <v>3.96</v>
      </c>
      <c r="N171" s="47">
        <v>3.24</v>
      </c>
      <c r="O171" s="47">
        <v>0.81599999999999995</v>
      </c>
    </row>
    <row r="172" spans="1:15" ht="15" x14ac:dyDescent="0.25">
      <c r="A172" s="15"/>
      <c r="B172" s="14" t="s">
        <v>6</v>
      </c>
      <c r="C172" s="15">
        <v>25</v>
      </c>
      <c r="D172" s="47">
        <v>1.9750000000000001</v>
      </c>
      <c r="E172" s="47">
        <v>0.25</v>
      </c>
      <c r="F172" s="47">
        <v>12.074999999999999</v>
      </c>
      <c r="G172" s="47">
        <v>58.75</v>
      </c>
      <c r="H172" s="47">
        <v>0.04</v>
      </c>
      <c r="I172" s="47"/>
      <c r="J172" s="47"/>
      <c r="K172" s="47">
        <v>0.32500000000000001</v>
      </c>
      <c r="L172" s="47">
        <v>5.75</v>
      </c>
      <c r="M172" s="47">
        <v>21.75</v>
      </c>
      <c r="N172" s="47">
        <v>8.25</v>
      </c>
      <c r="O172" s="47">
        <v>0.5</v>
      </c>
    </row>
    <row r="173" spans="1:15" ht="15" x14ac:dyDescent="0.25">
      <c r="A173" s="15"/>
      <c r="B173" s="14" t="s">
        <v>44</v>
      </c>
      <c r="C173" s="15">
        <v>30</v>
      </c>
      <c r="D173" s="47">
        <v>1.98</v>
      </c>
      <c r="E173" s="47">
        <v>0.36</v>
      </c>
      <c r="F173" s="47">
        <v>11.891999999999999</v>
      </c>
      <c r="G173" s="47">
        <v>59.4</v>
      </c>
      <c r="H173" s="47">
        <v>5.0999999999999997E-2</v>
      </c>
      <c r="I173" s="47"/>
      <c r="J173" s="47"/>
      <c r="K173" s="47">
        <v>0.3</v>
      </c>
      <c r="L173" s="47">
        <v>8.6999999999999993</v>
      </c>
      <c r="M173" s="47">
        <v>45</v>
      </c>
      <c r="N173" s="47">
        <v>14.1</v>
      </c>
      <c r="O173" s="47">
        <v>1.17</v>
      </c>
    </row>
    <row r="174" spans="1:15" ht="15" x14ac:dyDescent="0.25">
      <c r="A174" s="91" t="s">
        <v>19</v>
      </c>
      <c r="B174" s="92"/>
      <c r="C174" s="29">
        <v>755</v>
      </c>
      <c r="D174" s="48">
        <v>26.309000000000001</v>
      </c>
      <c r="E174" s="48">
        <v>15.872</v>
      </c>
      <c r="F174" s="48">
        <v>98.26</v>
      </c>
      <c r="G174" s="48">
        <v>644.33799999999997</v>
      </c>
      <c r="H174" s="48">
        <v>0.39500000000000002</v>
      </c>
      <c r="I174" s="48">
        <v>26.003</v>
      </c>
      <c r="J174" s="48">
        <v>292.8</v>
      </c>
      <c r="K174" s="48">
        <v>6.9569999999999999</v>
      </c>
      <c r="L174" s="48">
        <v>89.950999999999993</v>
      </c>
      <c r="M174" s="48">
        <v>303.286</v>
      </c>
      <c r="N174" s="48">
        <v>82.167000000000002</v>
      </c>
      <c r="O174" s="48">
        <v>5.9020000000000001</v>
      </c>
    </row>
    <row r="175" spans="1:15" ht="15" x14ac:dyDescent="0.25">
      <c r="A175" s="95" t="s">
        <v>72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</row>
    <row r="176" spans="1:15" ht="25.5" customHeight="1" x14ac:dyDescent="0.25">
      <c r="A176" s="19">
        <v>553</v>
      </c>
      <c r="B176" s="14" t="s">
        <v>128</v>
      </c>
      <c r="C176" s="15">
        <v>50</v>
      </c>
      <c r="D176" s="47">
        <v>4.4740000000000002</v>
      </c>
      <c r="E176" s="47">
        <v>8.1679999999999993</v>
      </c>
      <c r="F176" s="47">
        <v>23.893999999999998</v>
      </c>
      <c r="G176" s="47">
        <v>186.87700000000001</v>
      </c>
      <c r="H176" s="47">
        <v>0.221</v>
      </c>
      <c r="I176" s="47"/>
      <c r="J176" s="47">
        <v>5</v>
      </c>
      <c r="K176" s="47">
        <v>2.4390000000000001</v>
      </c>
      <c r="L176" s="47">
        <v>123.575</v>
      </c>
      <c r="M176" s="47">
        <v>92.986000000000004</v>
      </c>
      <c r="N176" s="47">
        <v>35.860999999999997</v>
      </c>
      <c r="O176" s="47">
        <v>1.1120000000000001</v>
      </c>
    </row>
    <row r="177" spans="1:15" ht="15" x14ac:dyDescent="0.25">
      <c r="A177" s="21">
        <v>473</v>
      </c>
      <c r="B177" s="14" t="s">
        <v>151</v>
      </c>
      <c r="C177" s="15">
        <v>180</v>
      </c>
      <c r="D177" s="47">
        <v>0.39900000000000002</v>
      </c>
      <c r="E177" s="47">
        <v>0.13300000000000001</v>
      </c>
      <c r="F177" s="47">
        <v>12.977</v>
      </c>
      <c r="G177" s="47">
        <v>59.5</v>
      </c>
      <c r="H177" s="47">
        <v>1.4999999999999999E-2</v>
      </c>
      <c r="I177" s="47">
        <v>70</v>
      </c>
      <c r="J177" s="47">
        <v>57.19</v>
      </c>
      <c r="K177" s="47">
        <v>0.30099999999999999</v>
      </c>
      <c r="L177" s="47">
        <v>9.8000000000000007</v>
      </c>
      <c r="M177" s="47">
        <v>10.220000000000001</v>
      </c>
      <c r="N177" s="47">
        <v>4.13</v>
      </c>
      <c r="O177" s="47">
        <v>0.435</v>
      </c>
    </row>
    <row r="178" spans="1:15" ht="15" x14ac:dyDescent="0.25">
      <c r="A178" s="15"/>
      <c r="B178" s="14" t="s">
        <v>156</v>
      </c>
      <c r="C178" s="15">
        <v>100</v>
      </c>
      <c r="D178" s="47">
        <v>0.8</v>
      </c>
      <c r="E178" s="47">
        <v>0.2</v>
      </c>
      <c r="F178" s="47">
        <v>7.5</v>
      </c>
      <c r="G178" s="47">
        <v>38</v>
      </c>
      <c r="H178" s="47">
        <v>0.06</v>
      </c>
      <c r="I178" s="47">
        <v>38</v>
      </c>
      <c r="J178" s="47"/>
      <c r="K178" s="47">
        <v>0.2</v>
      </c>
      <c r="L178" s="47">
        <v>35</v>
      </c>
      <c r="M178" s="47">
        <v>17</v>
      </c>
      <c r="N178" s="47">
        <v>11</v>
      </c>
      <c r="O178" s="47">
        <v>0.1</v>
      </c>
    </row>
    <row r="179" spans="1:15" ht="15" x14ac:dyDescent="0.25">
      <c r="A179" s="91" t="s">
        <v>73</v>
      </c>
      <c r="B179" s="92"/>
      <c r="C179" s="29">
        <v>330</v>
      </c>
      <c r="D179" s="48">
        <v>5.673</v>
      </c>
      <c r="E179" s="48">
        <v>8.5009999999999994</v>
      </c>
      <c r="F179" s="48">
        <v>44.371000000000002</v>
      </c>
      <c r="G179" s="48">
        <v>284.37700000000001</v>
      </c>
      <c r="H179" s="48">
        <v>0.29699999999999999</v>
      </c>
      <c r="I179" s="48">
        <v>108</v>
      </c>
      <c r="J179" s="48">
        <v>62.19</v>
      </c>
      <c r="K179" s="48">
        <v>2.94</v>
      </c>
      <c r="L179" s="48">
        <v>168.375</v>
      </c>
      <c r="M179" s="48">
        <v>120.206</v>
      </c>
      <c r="N179" s="48">
        <v>50.991</v>
      </c>
      <c r="O179" s="48">
        <v>1.647</v>
      </c>
    </row>
    <row r="180" spans="1:15" ht="15" x14ac:dyDescent="0.25">
      <c r="A180" s="94" t="s">
        <v>28</v>
      </c>
      <c r="B180" s="94"/>
      <c r="C180" s="94"/>
      <c r="D180" s="49">
        <v>64.603999999999999</v>
      </c>
      <c r="E180" s="49">
        <v>45.694000000000003</v>
      </c>
      <c r="F180" s="49">
        <v>268.85300000000001</v>
      </c>
      <c r="G180" s="49">
        <v>1761.9870000000001</v>
      </c>
      <c r="H180" s="49">
        <v>1.337</v>
      </c>
      <c r="I180" s="49">
        <v>228.10300000000001</v>
      </c>
      <c r="J180" s="49">
        <v>369.59</v>
      </c>
      <c r="K180" s="49">
        <v>15.933</v>
      </c>
      <c r="L180" s="49">
        <v>471.97199999999998</v>
      </c>
      <c r="M180" s="49">
        <v>918.89700000000005</v>
      </c>
      <c r="N180" s="49">
        <v>270.81900000000002</v>
      </c>
      <c r="O180" s="49">
        <v>16.939</v>
      </c>
    </row>
    <row r="181" spans="1:15" ht="14.65" customHeight="1" x14ac:dyDescent="0.25">
      <c r="A181" s="93" t="s">
        <v>27</v>
      </c>
      <c r="B181" s="93"/>
      <c r="C181" s="93"/>
      <c r="D181" s="93"/>
      <c r="E181" s="93"/>
      <c r="F181" s="93"/>
      <c r="G181" s="93"/>
      <c r="H181" s="50"/>
      <c r="I181" s="50"/>
      <c r="J181" s="50"/>
      <c r="K181" s="50"/>
      <c r="L181" s="50"/>
      <c r="M181" s="50"/>
      <c r="N181" s="50"/>
      <c r="O181" s="50"/>
    </row>
    <row r="182" spans="1:15" ht="22.9" customHeight="1" x14ac:dyDescent="0.25">
      <c r="A182" s="86" t="s">
        <v>112</v>
      </c>
      <c r="B182" s="86" t="s">
        <v>40</v>
      </c>
      <c r="C182" s="86" t="s">
        <v>0</v>
      </c>
      <c r="D182" s="88" t="s">
        <v>1</v>
      </c>
      <c r="E182" s="88"/>
      <c r="F182" s="88"/>
      <c r="G182" s="89" t="s">
        <v>39</v>
      </c>
      <c r="H182" s="88" t="s">
        <v>8</v>
      </c>
      <c r="I182" s="88"/>
      <c r="J182" s="88"/>
      <c r="K182" s="88"/>
      <c r="L182" s="96" t="s">
        <v>9</v>
      </c>
      <c r="M182" s="96"/>
      <c r="N182" s="96"/>
      <c r="O182" s="96"/>
    </row>
    <row r="183" spans="1:15" ht="27" customHeight="1" x14ac:dyDescent="0.25">
      <c r="A183" s="87"/>
      <c r="B183" s="87"/>
      <c r="C183" s="87"/>
      <c r="D183" s="46" t="s">
        <v>2</v>
      </c>
      <c r="E183" s="46" t="s">
        <v>3</v>
      </c>
      <c r="F183" s="46" t="s">
        <v>4</v>
      </c>
      <c r="G183" s="90"/>
      <c r="H183" s="46" t="s">
        <v>10</v>
      </c>
      <c r="I183" s="46" t="s">
        <v>11</v>
      </c>
      <c r="J183" s="46" t="s">
        <v>12</v>
      </c>
      <c r="K183" s="46" t="s">
        <v>13</v>
      </c>
      <c r="L183" s="46" t="s">
        <v>14</v>
      </c>
      <c r="M183" s="46" t="s">
        <v>15</v>
      </c>
      <c r="N183" s="46" t="s">
        <v>16</v>
      </c>
      <c r="O183" s="46" t="s">
        <v>17</v>
      </c>
    </row>
    <row r="184" spans="1:15" ht="15" x14ac:dyDescent="0.25">
      <c r="A184" s="95" t="s">
        <v>91</v>
      </c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</row>
    <row r="185" spans="1:15" ht="20.25" customHeight="1" x14ac:dyDescent="0.25">
      <c r="A185" s="20">
        <v>71</v>
      </c>
      <c r="B185" s="31" t="s">
        <v>130</v>
      </c>
      <c r="C185" s="15">
        <v>40</v>
      </c>
      <c r="D185" s="47">
        <v>0.28000000000000003</v>
      </c>
      <c r="E185" s="47">
        <v>0.04</v>
      </c>
      <c r="F185" s="47">
        <v>0.76</v>
      </c>
      <c r="G185" s="47">
        <v>4.4000000000000004</v>
      </c>
      <c r="H185" s="47">
        <v>1.2E-2</v>
      </c>
      <c r="I185" s="47">
        <v>2.8</v>
      </c>
      <c r="J185" s="47"/>
      <c r="K185" s="47">
        <v>0.04</v>
      </c>
      <c r="L185" s="47">
        <v>6.8</v>
      </c>
      <c r="M185" s="47">
        <v>12</v>
      </c>
      <c r="N185" s="47">
        <v>5.6</v>
      </c>
      <c r="O185" s="47">
        <v>0.2</v>
      </c>
    </row>
    <row r="186" spans="1:15" ht="15" x14ac:dyDescent="0.25">
      <c r="A186" s="18" t="s">
        <v>119</v>
      </c>
      <c r="B186" s="14" t="s">
        <v>102</v>
      </c>
      <c r="C186" s="15">
        <v>240</v>
      </c>
      <c r="D186" s="47">
        <v>22.651</v>
      </c>
      <c r="E186" s="47">
        <v>28.567</v>
      </c>
      <c r="F186" s="47">
        <v>41.512999999999998</v>
      </c>
      <c r="G186" s="47">
        <v>513.99199999999996</v>
      </c>
      <c r="H186" s="47">
        <v>0.73099999999999998</v>
      </c>
      <c r="I186" s="47">
        <v>1.45</v>
      </c>
      <c r="J186" s="47">
        <v>260</v>
      </c>
      <c r="K186" s="47">
        <v>1.6839999999999999</v>
      </c>
      <c r="L186" s="47">
        <v>23.085999999999999</v>
      </c>
      <c r="M186" s="47">
        <v>306.779</v>
      </c>
      <c r="N186" s="47">
        <v>64.48</v>
      </c>
      <c r="O186" s="47">
        <v>3.194</v>
      </c>
    </row>
    <row r="187" spans="1:15" ht="15" x14ac:dyDescent="0.25">
      <c r="A187" s="18" t="s">
        <v>113</v>
      </c>
      <c r="B187" s="14" t="s">
        <v>70</v>
      </c>
      <c r="C187" s="15">
        <v>187</v>
      </c>
      <c r="D187" s="47">
        <v>5.3999999999999999E-2</v>
      </c>
      <c r="E187" s="47">
        <v>6.0000000000000001E-3</v>
      </c>
      <c r="F187" s="47">
        <v>8.1669999999999998</v>
      </c>
      <c r="G187" s="47">
        <v>33.972000000000001</v>
      </c>
      <c r="H187" s="47">
        <v>3.0000000000000001E-3</v>
      </c>
      <c r="I187" s="47">
        <v>2.5</v>
      </c>
      <c r="J187" s="47"/>
      <c r="K187" s="47">
        <v>1.2E-2</v>
      </c>
      <c r="L187" s="47">
        <v>7.35</v>
      </c>
      <c r="M187" s="47">
        <v>9.56</v>
      </c>
      <c r="N187" s="47">
        <v>5.12</v>
      </c>
      <c r="O187" s="47">
        <v>0.88</v>
      </c>
    </row>
    <row r="188" spans="1:15" ht="15" x14ac:dyDescent="0.25">
      <c r="A188" s="16"/>
      <c r="B188" s="14" t="s">
        <v>99</v>
      </c>
      <c r="C188" s="15">
        <v>40</v>
      </c>
      <c r="D188" s="47">
        <v>3</v>
      </c>
      <c r="E188" s="47">
        <v>1.1599999999999999</v>
      </c>
      <c r="F188" s="47">
        <v>20.56</v>
      </c>
      <c r="G188" s="47">
        <v>104.68</v>
      </c>
      <c r="H188" s="47">
        <v>4.3999999999999997E-2</v>
      </c>
      <c r="I188" s="47"/>
      <c r="J188" s="47"/>
      <c r="K188" s="47">
        <v>0.68</v>
      </c>
      <c r="L188" s="47">
        <v>7.6</v>
      </c>
      <c r="M188" s="47">
        <v>26</v>
      </c>
      <c r="N188" s="47">
        <v>5.2</v>
      </c>
      <c r="O188" s="47">
        <v>0.48</v>
      </c>
    </row>
    <row r="189" spans="1:15" ht="15" x14ac:dyDescent="0.25">
      <c r="A189" s="91" t="s">
        <v>20</v>
      </c>
      <c r="B189" s="92"/>
      <c r="C189" s="29">
        <v>507</v>
      </c>
      <c r="D189" s="48">
        <v>25.984999999999999</v>
      </c>
      <c r="E189" s="48">
        <v>29.773</v>
      </c>
      <c r="F189" s="48">
        <v>71</v>
      </c>
      <c r="G189" s="48">
        <v>657.04399999999998</v>
      </c>
      <c r="H189" s="48">
        <v>0.79</v>
      </c>
      <c r="I189" s="48">
        <v>6.75</v>
      </c>
      <c r="J189" s="48">
        <v>260</v>
      </c>
      <c r="K189" s="48">
        <v>2.4159999999999999</v>
      </c>
      <c r="L189" s="48">
        <v>44.835999999999999</v>
      </c>
      <c r="M189" s="48">
        <v>354.339</v>
      </c>
      <c r="N189" s="48">
        <v>80.400000000000006</v>
      </c>
      <c r="O189" s="48">
        <v>4.7539999999999996</v>
      </c>
    </row>
    <row r="190" spans="1:15" ht="14.65" customHeight="1" x14ac:dyDescent="0.25">
      <c r="A190" s="95" t="s">
        <v>94</v>
      </c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</row>
    <row r="191" spans="1:15" ht="15" x14ac:dyDescent="0.25">
      <c r="A191" s="19">
        <v>590</v>
      </c>
      <c r="B191" s="14" t="s">
        <v>144</v>
      </c>
      <c r="C191" s="15">
        <v>50</v>
      </c>
      <c r="D191" s="47">
        <v>4.2919999999999998</v>
      </c>
      <c r="E191" s="47">
        <v>3.9289999999999998</v>
      </c>
      <c r="F191" s="47">
        <v>29.72</v>
      </c>
      <c r="G191" s="47">
        <v>171.244</v>
      </c>
      <c r="H191" s="47">
        <v>0.30599999999999999</v>
      </c>
      <c r="I191" s="47"/>
      <c r="J191" s="47"/>
      <c r="K191" s="47">
        <v>1.4450000000000001</v>
      </c>
      <c r="L191" s="47">
        <v>52.36</v>
      </c>
      <c r="M191" s="47">
        <v>57.534999999999997</v>
      </c>
      <c r="N191" s="47">
        <v>22.45</v>
      </c>
      <c r="O191" s="47">
        <v>0.96399999999999997</v>
      </c>
    </row>
    <row r="192" spans="1:15" ht="15" x14ac:dyDescent="0.25">
      <c r="A192" s="15"/>
      <c r="B192" s="14" t="s">
        <v>107</v>
      </c>
      <c r="C192" s="15">
        <v>180</v>
      </c>
      <c r="D192" s="47">
        <v>0.9</v>
      </c>
      <c r="E192" s="47">
        <v>0.18</v>
      </c>
      <c r="F192" s="47">
        <v>18.18</v>
      </c>
      <c r="G192" s="47">
        <v>82.8</v>
      </c>
      <c r="H192" s="47">
        <v>1.7999999999999999E-2</v>
      </c>
      <c r="I192" s="47">
        <v>36</v>
      </c>
      <c r="J192" s="47"/>
      <c r="K192" s="47">
        <v>0.18</v>
      </c>
      <c r="L192" s="47">
        <v>12.6</v>
      </c>
      <c r="M192" s="47">
        <v>12.6</v>
      </c>
      <c r="N192" s="47">
        <v>7.2</v>
      </c>
      <c r="O192" s="47">
        <v>2.52</v>
      </c>
    </row>
    <row r="193" spans="1:15" ht="15" x14ac:dyDescent="0.25">
      <c r="A193" s="16"/>
      <c r="B193" s="14" t="s">
        <v>100</v>
      </c>
      <c r="C193" s="15">
        <v>15</v>
      </c>
      <c r="D193" s="47">
        <v>1.4999999999999999E-2</v>
      </c>
      <c r="E193" s="47"/>
      <c r="F193" s="47">
        <v>11.91</v>
      </c>
      <c r="G193" s="47">
        <v>48.15</v>
      </c>
      <c r="H193" s="47"/>
      <c r="I193" s="47"/>
      <c r="J193" s="47"/>
      <c r="K193" s="47"/>
      <c r="L193" s="47">
        <v>0.6</v>
      </c>
      <c r="M193" s="47">
        <v>0.15</v>
      </c>
      <c r="N193" s="47">
        <v>0.3</v>
      </c>
      <c r="O193" s="47">
        <v>0.06</v>
      </c>
    </row>
    <row r="194" spans="1:15" ht="15" x14ac:dyDescent="0.25">
      <c r="A194" s="91" t="s">
        <v>96</v>
      </c>
      <c r="B194" s="92"/>
      <c r="C194" s="29">
        <v>245</v>
      </c>
      <c r="D194" s="48">
        <v>5.2069999999999999</v>
      </c>
      <c r="E194" s="48">
        <v>4.109</v>
      </c>
      <c r="F194" s="48">
        <v>59.81</v>
      </c>
      <c r="G194" s="48">
        <v>302.19400000000002</v>
      </c>
      <c r="H194" s="48">
        <v>0.32400000000000001</v>
      </c>
      <c r="I194" s="48">
        <v>36</v>
      </c>
      <c r="J194" s="48"/>
      <c r="K194" s="48">
        <v>1.625</v>
      </c>
      <c r="L194" s="48">
        <v>65.56</v>
      </c>
      <c r="M194" s="48">
        <v>70.284999999999997</v>
      </c>
      <c r="N194" s="48">
        <v>29.95</v>
      </c>
      <c r="O194" s="48">
        <v>3.544</v>
      </c>
    </row>
    <row r="195" spans="1:15" ht="15" x14ac:dyDescent="0.25">
      <c r="A195" s="95" t="s">
        <v>7</v>
      </c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</row>
    <row r="196" spans="1:15" ht="15" x14ac:dyDescent="0.25">
      <c r="A196" s="20">
        <v>75</v>
      </c>
      <c r="B196" s="14" t="s">
        <v>103</v>
      </c>
      <c r="C196" s="15">
        <v>60</v>
      </c>
      <c r="D196" s="47">
        <v>1.4590000000000001</v>
      </c>
      <c r="E196" s="47">
        <v>5.0620000000000003</v>
      </c>
      <c r="F196" s="47">
        <v>7.8550000000000004</v>
      </c>
      <c r="G196" s="47">
        <v>84.504999999999995</v>
      </c>
      <c r="H196" s="47">
        <v>5.5E-2</v>
      </c>
      <c r="I196" s="47">
        <v>10.1</v>
      </c>
      <c r="J196" s="47">
        <v>900</v>
      </c>
      <c r="K196" s="47">
        <v>2.552</v>
      </c>
      <c r="L196" s="47">
        <v>22.24</v>
      </c>
      <c r="M196" s="47">
        <v>42.18</v>
      </c>
      <c r="N196" s="47">
        <v>26.36</v>
      </c>
      <c r="O196" s="47">
        <v>0.78</v>
      </c>
    </row>
    <row r="197" spans="1:15" ht="15" x14ac:dyDescent="0.25">
      <c r="A197" s="20">
        <v>93</v>
      </c>
      <c r="B197" s="14" t="s">
        <v>157</v>
      </c>
      <c r="C197" s="15">
        <v>220</v>
      </c>
      <c r="D197" s="47">
        <v>2.92</v>
      </c>
      <c r="E197" s="47">
        <v>4.2290000000000001</v>
      </c>
      <c r="F197" s="47">
        <v>7.74</v>
      </c>
      <c r="G197" s="47">
        <v>82.753</v>
      </c>
      <c r="H197" s="47">
        <v>5.7000000000000002E-2</v>
      </c>
      <c r="I197" s="47">
        <v>19.809000000000001</v>
      </c>
      <c r="J197" s="47">
        <v>221.14</v>
      </c>
      <c r="K197" s="47">
        <v>2.0019999999999998</v>
      </c>
      <c r="L197" s="47">
        <v>38.161999999999999</v>
      </c>
      <c r="M197" s="47">
        <v>50.027000000000001</v>
      </c>
      <c r="N197" s="47">
        <v>22.021000000000001</v>
      </c>
      <c r="O197" s="47">
        <v>0.89200000000000002</v>
      </c>
    </row>
    <row r="198" spans="1:15" ht="22.5" x14ac:dyDescent="0.25">
      <c r="A198" s="20">
        <v>294</v>
      </c>
      <c r="B198" s="14" t="s">
        <v>158</v>
      </c>
      <c r="C198" s="15">
        <v>110</v>
      </c>
      <c r="D198" s="47">
        <v>13.667</v>
      </c>
      <c r="E198" s="47">
        <v>11.866999999999999</v>
      </c>
      <c r="F198" s="47">
        <v>15.792</v>
      </c>
      <c r="G198" s="47">
        <v>215.75199999999998</v>
      </c>
      <c r="H198" s="47">
        <v>0.114</v>
      </c>
      <c r="I198" s="47">
        <v>8.125</v>
      </c>
      <c r="J198" s="47">
        <v>44.87</v>
      </c>
      <c r="K198" s="47">
        <v>1.484</v>
      </c>
      <c r="L198" s="47">
        <v>29.428000000000001</v>
      </c>
      <c r="M198" s="47">
        <v>130.67500000000001</v>
      </c>
      <c r="N198" s="47">
        <v>29.622</v>
      </c>
      <c r="O198" s="47">
        <v>1.9359999999999999</v>
      </c>
    </row>
    <row r="199" spans="1:15" ht="15" x14ac:dyDescent="0.25">
      <c r="A199" s="17">
        <v>136</v>
      </c>
      <c r="B199" s="14" t="s">
        <v>159</v>
      </c>
      <c r="C199" s="15">
        <v>150</v>
      </c>
      <c r="D199" s="47">
        <v>2.27</v>
      </c>
      <c r="E199" s="47">
        <v>3.181</v>
      </c>
      <c r="F199" s="47">
        <v>12.3</v>
      </c>
      <c r="G199" s="47">
        <v>88.953000000000003</v>
      </c>
      <c r="H199" s="47">
        <v>0.111</v>
      </c>
      <c r="I199" s="47">
        <v>7.9</v>
      </c>
      <c r="J199" s="47">
        <v>3160</v>
      </c>
      <c r="K199" s="47">
        <v>1.982</v>
      </c>
      <c r="L199" s="47">
        <v>43.02</v>
      </c>
      <c r="M199" s="47">
        <v>88.68</v>
      </c>
      <c r="N199" s="47">
        <v>60.36</v>
      </c>
      <c r="O199" s="47">
        <v>1.1299999999999999</v>
      </c>
    </row>
    <row r="200" spans="1:15" ht="15" x14ac:dyDescent="0.25">
      <c r="A200" s="18" t="s">
        <v>114</v>
      </c>
      <c r="B200" s="14" t="s">
        <v>92</v>
      </c>
      <c r="C200" s="15">
        <v>180</v>
      </c>
      <c r="D200" s="47">
        <v>0.70199999999999996</v>
      </c>
      <c r="E200" s="47">
        <v>5.3999999999999999E-2</v>
      </c>
      <c r="F200" s="47">
        <v>17.11</v>
      </c>
      <c r="G200" s="47">
        <v>72.78</v>
      </c>
      <c r="H200" s="47">
        <v>1.7999999999999999E-2</v>
      </c>
      <c r="I200" s="47">
        <v>0.72</v>
      </c>
      <c r="J200" s="47"/>
      <c r="K200" s="47">
        <v>0.99</v>
      </c>
      <c r="L200" s="47">
        <v>28.8</v>
      </c>
      <c r="M200" s="47">
        <v>26.28</v>
      </c>
      <c r="N200" s="47">
        <v>18.899999999999999</v>
      </c>
      <c r="O200" s="47">
        <v>0.6</v>
      </c>
    </row>
    <row r="201" spans="1:15" ht="15" x14ac:dyDescent="0.25">
      <c r="A201" s="15"/>
      <c r="B201" s="14" t="s">
        <v>6</v>
      </c>
      <c r="C201" s="15">
        <v>25</v>
      </c>
      <c r="D201" s="47">
        <v>1.9750000000000001</v>
      </c>
      <c r="E201" s="47">
        <v>0.25</v>
      </c>
      <c r="F201" s="47">
        <v>12.074999999999999</v>
      </c>
      <c r="G201" s="47">
        <v>58.75</v>
      </c>
      <c r="H201" s="47">
        <v>0.04</v>
      </c>
      <c r="I201" s="47"/>
      <c r="J201" s="47"/>
      <c r="K201" s="47">
        <v>0.32500000000000001</v>
      </c>
      <c r="L201" s="47">
        <v>5.75</v>
      </c>
      <c r="M201" s="47">
        <v>21.75</v>
      </c>
      <c r="N201" s="47">
        <v>8.25</v>
      </c>
      <c r="O201" s="47">
        <v>0.5</v>
      </c>
    </row>
    <row r="202" spans="1:15" ht="15" x14ac:dyDescent="0.25">
      <c r="A202" s="15"/>
      <c r="B202" s="14" t="s">
        <v>44</v>
      </c>
      <c r="C202" s="15">
        <v>30</v>
      </c>
      <c r="D202" s="47">
        <v>1.98</v>
      </c>
      <c r="E202" s="47">
        <v>0.36</v>
      </c>
      <c r="F202" s="47">
        <v>11.891999999999999</v>
      </c>
      <c r="G202" s="47">
        <v>59.4</v>
      </c>
      <c r="H202" s="47">
        <v>5.0999999999999997E-2</v>
      </c>
      <c r="I202" s="47"/>
      <c r="J202" s="47"/>
      <c r="K202" s="47">
        <v>0.3</v>
      </c>
      <c r="L202" s="47">
        <v>8.6999999999999993</v>
      </c>
      <c r="M202" s="47">
        <v>45</v>
      </c>
      <c r="N202" s="47">
        <v>14.1</v>
      </c>
      <c r="O202" s="47">
        <v>1.17</v>
      </c>
    </row>
    <row r="203" spans="1:15" ht="15" x14ac:dyDescent="0.25">
      <c r="A203" s="91" t="s">
        <v>19</v>
      </c>
      <c r="B203" s="92"/>
      <c r="C203" s="29">
        <v>775</v>
      </c>
      <c r="D203" s="48">
        <v>24.972999999999999</v>
      </c>
      <c r="E203" s="48">
        <v>25.003</v>
      </c>
      <c r="F203" s="48">
        <v>84.763999999999996</v>
      </c>
      <c r="G203" s="48">
        <v>662.89300000000003</v>
      </c>
      <c r="H203" s="48">
        <v>0.44500000000000001</v>
      </c>
      <c r="I203" s="48">
        <v>46.654000000000003</v>
      </c>
      <c r="J203" s="48">
        <v>4326.01</v>
      </c>
      <c r="K203" s="48">
        <v>9.6340000000000003</v>
      </c>
      <c r="L203" s="48">
        <v>176.1</v>
      </c>
      <c r="M203" s="48">
        <v>404.59199999999998</v>
      </c>
      <c r="N203" s="48">
        <v>179.613</v>
      </c>
      <c r="O203" s="48">
        <v>7.008</v>
      </c>
    </row>
    <row r="204" spans="1:15" ht="15" x14ac:dyDescent="0.25">
      <c r="A204" s="95" t="s">
        <v>72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</row>
    <row r="205" spans="1:15" ht="15" x14ac:dyDescent="0.25">
      <c r="A205" s="19">
        <v>590</v>
      </c>
      <c r="B205" s="14" t="s">
        <v>144</v>
      </c>
      <c r="C205" s="15">
        <v>50</v>
      </c>
      <c r="D205" s="47">
        <v>4.2919999999999998</v>
      </c>
      <c r="E205" s="47">
        <v>3.9289999999999998</v>
      </c>
      <c r="F205" s="47">
        <v>29.72</v>
      </c>
      <c r="G205" s="47">
        <v>171.244</v>
      </c>
      <c r="H205" s="47">
        <v>0.30599999999999999</v>
      </c>
      <c r="I205" s="47"/>
      <c r="J205" s="47"/>
      <c r="K205" s="47">
        <v>1.4450000000000001</v>
      </c>
      <c r="L205" s="47">
        <v>52.36</v>
      </c>
      <c r="M205" s="47">
        <v>57.534999999999997</v>
      </c>
      <c r="N205" s="47">
        <v>22.45</v>
      </c>
      <c r="O205" s="47">
        <v>0.96399999999999997</v>
      </c>
    </row>
    <row r="206" spans="1:15" ht="15" x14ac:dyDescent="0.25">
      <c r="A206" s="18" t="s">
        <v>113</v>
      </c>
      <c r="B206" s="14" t="s">
        <v>70</v>
      </c>
      <c r="C206" s="15">
        <v>187</v>
      </c>
      <c r="D206" s="47">
        <v>5.3999999999999999E-2</v>
      </c>
      <c r="E206" s="47">
        <v>6.0000000000000001E-3</v>
      </c>
      <c r="F206" s="47">
        <v>8.1669999999999998</v>
      </c>
      <c r="G206" s="47">
        <v>33.972000000000001</v>
      </c>
      <c r="H206" s="47">
        <v>3.0000000000000001E-3</v>
      </c>
      <c r="I206" s="47">
        <v>2.5</v>
      </c>
      <c r="J206" s="47"/>
      <c r="K206" s="47">
        <v>1.2E-2</v>
      </c>
      <c r="L206" s="47">
        <v>7.35</v>
      </c>
      <c r="M206" s="47">
        <v>9.56</v>
      </c>
      <c r="N206" s="47">
        <v>5.12</v>
      </c>
      <c r="O206" s="47">
        <v>0.88</v>
      </c>
    </row>
    <row r="207" spans="1:15" ht="15" x14ac:dyDescent="0.25">
      <c r="A207" s="16"/>
      <c r="B207" s="14" t="s">
        <v>87</v>
      </c>
      <c r="C207" s="15">
        <v>100</v>
      </c>
      <c r="D207" s="47">
        <v>0.4</v>
      </c>
      <c r="E207" s="47">
        <v>0.4</v>
      </c>
      <c r="F207" s="47">
        <v>9.8000000000000007</v>
      </c>
      <c r="G207" s="47">
        <v>47</v>
      </c>
      <c r="H207" s="47">
        <v>0.03</v>
      </c>
      <c r="I207" s="47">
        <v>10</v>
      </c>
      <c r="J207" s="47">
        <v>5</v>
      </c>
      <c r="K207" s="47">
        <v>0.2</v>
      </c>
      <c r="L207" s="47">
        <v>16</v>
      </c>
      <c r="M207" s="47">
        <v>11</v>
      </c>
      <c r="N207" s="47">
        <v>9</v>
      </c>
      <c r="O207" s="47">
        <v>2.2000000000000002</v>
      </c>
    </row>
    <row r="208" spans="1:15" ht="15" x14ac:dyDescent="0.25">
      <c r="A208" s="91" t="s">
        <v>73</v>
      </c>
      <c r="B208" s="92"/>
      <c r="C208" s="29">
        <v>337</v>
      </c>
      <c r="D208" s="48">
        <v>4.7460000000000004</v>
      </c>
      <c r="E208" s="48">
        <v>4.335</v>
      </c>
      <c r="F208" s="48">
        <v>47.686999999999998</v>
      </c>
      <c r="G208" s="48">
        <v>252.21600000000001</v>
      </c>
      <c r="H208" s="48">
        <v>0.33900000000000002</v>
      </c>
      <c r="I208" s="48">
        <v>12.5</v>
      </c>
      <c r="J208" s="48">
        <v>5</v>
      </c>
      <c r="K208" s="48">
        <v>1.657</v>
      </c>
      <c r="L208" s="48">
        <v>75.709999999999994</v>
      </c>
      <c r="M208" s="48">
        <v>78.094999999999999</v>
      </c>
      <c r="N208" s="48">
        <v>36.57</v>
      </c>
      <c r="O208" s="48">
        <v>4.0439999999999996</v>
      </c>
    </row>
    <row r="209" spans="1:15" ht="15" x14ac:dyDescent="0.25">
      <c r="A209" s="94" t="s">
        <v>26</v>
      </c>
      <c r="B209" s="94"/>
      <c r="C209" s="94"/>
      <c r="D209" s="49">
        <v>60.911000000000001</v>
      </c>
      <c r="E209" s="49">
        <v>63.22</v>
      </c>
      <c r="F209" s="49">
        <v>263.26100000000002</v>
      </c>
      <c r="G209" s="49">
        <v>1874.347</v>
      </c>
      <c r="H209" s="49">
        <v>1.8979999999999999</v>
      </c>
      <c r="I209" s="49">
        <v>101.904</v>
      </c>
      <c r="J209" s="49">
        <v>4591.01</v>
      </c>
      <c r="K209" s="49">
        <v>15.332000000000001</v>
      </c>
      <c r="L209" s="49">
        <v>362.20600000000002</v>
      </c>
      <c r="M209" s="49">
        <v>907.31100000000004</v>
      </c>
      <c r="N209" s="49">
        <v>326.53300000000002</v>
      </c>
      <c r="O209" s="49">
        <v>19.349</v>
      </c>
    </row>
    <row r="210" spans="1:15" ht="14.65" customHeight="1" x14ac:dyDescent="0.25">
      <c r="A210" s="93" t="s">
        <v>25</v>
      </c>
      <c r="B210" s="93"/>
      <c r="C210" s="93"/>
      <c r="D210" s="93"/>
      <c r="E210" s="93"/>
      <c r="F210" s="93"/>
      <c r="G210" s="93"/>
      <c r="H210" s="50"/>
      <c r="I210" s="50"/>
      <c r="J210" s="50"/>
      <c r="K210" s="50"/>
      <c r="L210" s="50"/>
      <c r="M210" s="50"/>
      <c r="N210" s="50"/>
      <c r="O210" s="50"/>
    </row>
    <row r="211" spans="1:15" ht="28.9" customHeight="1" x14ac:dyDescent="0.25">
      <c r="A211" s="86" t="s">
        <v>112</v>
      </c>
      <c r="B211" s="86" t="s">
        <v>40</v>
      </c>
      <c r="C211" s="86" t="s">
        <v>0</v>
      </c>
      <c r="D211" s="88" t="s">
        <v>1</v>
      </c>
      <c r="E211" s="88"/>
      <c r="F211" s="88"/>
      <c r="G211" s="89" t="s">
        <v>39</v>
      </c>
      <c r="H211" s="88" t="s">
        <v>8</v>
      </c>
      <c r="I211" s="88"/>
      <c r="J211" s="88"/>
      <c r="K211" s="88"/>
      <c r="L211" s="96" t="s">
        <v>9</v>
      </c>
      <c r="M211" s="96"/>
      <c r="N211" s="96"/>
      <c r="O211" s="96"/>
    </row>
    <row r="212" spans="1:15" ht="30" customHeight="1" x14ac:dyDescent="0.25">
      <c r="A212" s="87"/>
      <c r="B212" s="87"/>
      <c r="C212" s="87"/>
      <c r="D212" s="46" t="s">
        <v>2</v>
      </c>
      <c r="E212" s="46" t="s">
        <v>3</v>
      </c>
      <c r="F212" s="46" t="s">
        <v>4</v>
      </c>
      <c r="G212" s="90"/>
      <c r="H212" s="46" t="s">
        <v>10</v>
      </c>
      <c r="I212" s="46" t="s">
        <v>11</v>
      </c>
      <c r="J212" s="46" t="s">
        <v>12</v>
      </c>
      <c r="K212" s="46" t="s">
        <v>13</v>
      </c>
      <c r="L212" s="46" t="s">
        <v>14</v>
      </c>
      <c r="M212" s="46" t="s">
        <v>15</v>
      </c>
      <c r="N212" s="46" t="s">
        <v>16</v>
      </c>
      <c r="O212" s="46" t="s">
        <v>17</v>
      </c>
    </row>
    <row r="213" spans="1:15" ht="15" x14ac:dyDescent="0.25">
      <c r="A213" s="95" t="s">
        <v>91</v>
      </c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</row>
    <row r="214" spans="1:15" ht="22.5" x14ac:dyDescent="0.25">
      <c r="A214" s="20" t="s">
        <v>152</v>
      </c>
      <c r="B214" s="14" t="s">
        <v>150</v>
      </c>
      <c r="C214" s="15">
        <v>110</v>
      </c>
      <c r="D214" s="47">
        <v>19.993000000000002</v>
      </c>
      <c r="E214" s="47">
        <v>11.224</v>
      </c>
      <c r="F214" s="47">
        <v>3.157</v>
      </c>
      <c r="G214" s="47">
        <v>193.03799999999998</v>
      </c>
      <c r="H214" s="47">
        <v>0.13900000000000001</v>
      </c>
      <c r="I214" s="47">
        <v>2.8250000000000002</v>
      </c>
      <c r="J214" s="47">
        <v>22.42</v>
      </c>
      <c r="K214" s="47">
        <v>0.996</v>
      </c>
      <c r="L214" s="47">
        <v>27.687000000000001</v>
      </c>
      <c r="M214" s="47">
        <v>9.016</v>
      </c>
      <c r="N214" s="47">
        <v>26.225999999999999</v>
      </c>
      <c r="O214" s="47">
        <v>3.2150000000000003</v>
      </c>
    </row>
    <row r="215" spans="1:15" ht="15" x14ac:dyDescent="0.25">
      <c r="A215" s="22">
        <v>309</v>
      </c>
      <c r="B215" s="14" t="s">
        <v>41</v>
      </c>
      <c r="C215" s="15">
        <v>150</v>
      </c>
      <c r="D215" s="47">
        <v>5.83</v>
      </c>
      <c r="E215" s="47">
        <v>4.1859999999999999</v>
      </c>
      <c r="F215" s="47">
        <v>37.365000000000002</v>
      </c>
      <c r="G215" s="47">
        <v>210.60900000000001</v>
      </c>
      <c r="H215" s="47">
        <v>0.09</v>
      </c>
      <c r="I215" s="47"/>
      <c r="J215" s="47"/>
      <c r="K215" s="47">
        <v>2.335</v>
      </c>
      <c r="L215" s="47">
        <v>11.173999999999999</v>
      </c>
      <c r="M215" s="47">
        <v>46.405000000000001</v>
      </c>
      <c r="N215" s="47">
        <v>8.5459999999999994</v>
      </c>
      <c r="O215" s="47">
        <v>0.85699999999999998</v>
      </c>
    </row>
    <row r="216" spans="1:15" ht="15" x14ac:dyDescent="0.25">
      <c r="A216" s="16"/>
      <c r="B216" s="14" t="s">
        <v>105</v>
      </c>
      <c r="C216" s="15">
        <v>180</v>
      </c>
      <c r="D216" s="47">
        <v>0.17</v>
      </c>
      <c r="E216" s="47">
        <v>7.0000000000000007E-2</v>
      </c>
      <c r="F216" s="47">
        <v>9.4039999999999999</v>
      </c>
      <c r="G216" s="47">
        <v>42.142000000000003</v>
      </c>
      <c r="H216" s="47">
        <v>4.0000000000000001E-3</v>
      </c>
      <c r="I216" s="47">
        <v>50.1</v>
      </c>
      <c r="J216" s="47">
        <v>40.85</v>
      </c>
      <c r="K216" s="47">
        <v>0.19</v>
      </c>
      <c r="L216" s="47">
        <v>7.95</v>
      </c>
      <c r="M216" s="47">
        <v>9.09</v>
      </c>
      <c r="N216" s="47">
        <v>5.25</v>
      </c>
      <c r="O216" s="47">
        <v>0.99099999999999999</v>
      </c>
    </row>
    <row r="217" spans="1:15" ht="15" x14ac:dyDescent="0.25">
      <c r="A217" s="15"/>
      <c r="B217" s="14" t="s">
        <v>87</v>
      </c>
      <c r="C217" s="15">
        <v>150</v>
      </c>
      <c r="D217" s="47">
        <v>0.6</v>
      </c>
      <c r="E217" s="47">
        <v>0.6</v>
      </c>
      <c r="F217" s="47">
        <v>14.7</v>
      </c>
      <c r="G217" s="47">
        <v>70.5</v>
      </c>
      <c r="H217" s="47">
        <v>4.4999999999999998E-2</v>
      </c>
      <c r="I217" s="47">
        <v>15</v>
      </c>
      <c r="J217" s="47">
        <v>7.5</v>
      </c>
      <c r="K217" s="47">
        <v>0.3</v>
      </c>
      <c r="L217" s="47">
        <v>24</v>
      </c>
      <c r="M217" s="47">
        <v>16.5</v>
      </c>
      <c r="N217" s="47">
        <v>13.5</v>
      </c>
      <c r="O217" s="47">
        <v>3.3</v>
      </c>
    </row>
    <row r="218" spans="1:15" ht="15" x14ac:dyDescent="0.25">
      <c r="A218" s="16"/>
      <c r="B218" s="14" t="s">
        <v>99</v>
      </c>
      <c r="C218" s="15">
        <v>30</v>
      </c>
      <c r="D218" s="47">
        <v>2.25</v>
      </c>
      <c r="E218" s="47">
        <v>0.87</v>
      </c>
      <c r="F218" s="47">
        <v>15.42</v>
      </c>
      <c r="G218" s="47">
        <v>78.510000000000005</v>
      </c>
      <c r="H218" s="47">
        <v>3.3000000000000002E-2</v>
      </c>
      <c r="I218" s="47"/>
      <c r="J218" s="47"/>
      <c r="K218" s="47">
        <v>0.51</v>
      </c>
      <c r="L218" s="47">
        <v>5.7</v>
      </c>
      <c r="M218" s="47">
        <v>19.5</v>
      </c>
      <c r="N218" s="47">
        <v>3.9</v>
      </c>
      <c r="O218" s="47">
        <v>0.36</v>
      </c>
    </row>
    <row r="219" spans="1:15" ht="15" x14ac:dyDescent="0.25">
      <c r="A219" s="91" t="s">
        <v>20</v>
      </c>
      <c r="B219" s="92"/>
      <c r="C219" s="29">
        <v>620</v>
      </c>
      <c r="D219" s="48">
        <v>28.843</v>
      </c>
      <c r="E219" s="48">
        <v>16.949000000000002</v>
      </c>
      <c r="F219" s="48">
        <v>80.046000000000006</v>
      </c>
      <c r="G219" s="48">
        <v>594.79899999999998</v>
      </c>
      <c r="H219" s="48">
        <v>0.312</v>
      </c>
      <c r="I219" s="48">
        <v>67.924999999999997</v>
      </c>
      <c r="J219" s="48">
        <v>70.77</v>
      </c>
      <c r="K219" s="48">
        <v>4.3310000000000004</v>
      </c>
      <c r="L219" s="48">
        <v>76.510999999999996</v>
      </c>
      <c r="M219" s="48">
        <v>100.51</v>
      </c>
      <c r="N219" s="48">
        <v>57.421999999999997</v>
      </c>
      <c r="O219" s="48">
        <v>8.7230000000000008</v>
      </c>
    </row>
    <row r="220" spans="1:15" ht="14.65" customHeight="1" x14ac:dyDescent="0.25">
      <c r="A220" s="95" t="s">
        <v>94</v>
      </c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</row>
    <row r="221" spans="1:15" ht="27.75" customHeight="1" x14ac:dyDescent="0.25">
      <c r="A221" s="19">
        <v>553</v>
      </c>
      <c r="B221" s="14" t="s">
        <v>128</v>
      </c>
      <c r="C221" s="15">
        <v>50</v>
      </c>
      <c r="D221" s="47">
        <v>4.4740000000000002</v>
      </c>
      <c r="E221" s="47">
        <v>8.1679999999999993</v>
      </c>
      <c r="F221" s="47">
        <v>23.893999999999998</v>
      </c>
      <c r="G221" s="47">
        <v>186.87700000000001</v>
      </c>
      <c r="H221" s="47">
        <v>0.221</v>
      </c>
      <c r="I221" s="47"/>
      <c r="J221" s="47">
        <v>5</v>
      </c>
      <c r="K221" s="47">
        <v>2.4390000000000001</v>
      </c>
      <c r="L221" s="47">
        <v>123.575</v>
      </c>
      <c r="M221" s="47">
        <v>92.986000000000004</v>
      </c>
      <c r="N221" s="47">
        <v>35.860999999999997</v>
      </c>
      <c r="O221" s="47">
        <v>1.1120000000000001</v>
      </c>
    </row>
    <row r="222" spans="1:15" ht="15" x14ac:dyDescent="0.25">
      <c r="A222" s="15"/>
      <c r="B222" s="14" t="s">
        <v>107</v>
      </c>
      <c r="C222" s="15">
        <v>180</v>
      </c>
      <c r="D222" s="47">
        <v>0.9</v>
      </c>
      <c r="E222" s="47">
        <v>0.18</v>
      </c>
      <c r="F222" s="47">
        <v>18.18</v>
      </c>
      <c r="G222" s="47">
        <v>82.8</v>
      </c>
      <c r="H222" s="47">
        <v>1.7999999999999999E-2</v>
      </c>
      <c r="I222" s="47">
        <v>36</v>
      </c>
      <c r="J222" s="47"/>
      <c r="K222" s="47">
        <v>0.18</v>
      </c>
      <c r="L222" s="47">
        <v>12.6</v>
      </c>
      <c r="M222" s="47">
        <v>12.6</v>
      </c>
      <c r="N222" s="47">
        <v>7.2</v>
      </c>
      <c r="O222" s="47">
        <v>2.52</v>
      </c>
    </row>
    <row r="223" spans="1:15" ht="15" x14ac:dyDescent="0.25">
      <c r="A223" s="16"/>
      <c r="B223" s="14" t="s">
        <v>71</v>
      </c>
      <c r="C223" s="15">
        <v>15</v>
      </c>
      <c r="D223" s="47">
        <v>7.4999999999999997E-2</v>
      </c>
      <c r="E223" s="47"/>
      <c r="F223" s="47">
        <v>12</v>
      </c>
      <c r="G223" s="47">
        <v>48.6</v>
      </c>
      <c r="H223" s="47"/>
      <c r="I223" s="47"/>
      <c r="J223" s="47"/>
      <c r="K223" s="47"/>
      <c r="L223" s="47">
        <v>3.15</v>
      </c>
      <c r="M223" s="47">
        <v>1.65</v>
      </c>
      <c r="N223" s="47">
        <v>1.05</v>
      </c>
      <c r="O223" s="47">
        <v>0.24</v>
      </c>
    </row>
    <row r="224" spans="1:15" ht="22.5" customHeight="1" x14ac:dyDescent="0.25">
      <c r="A224" s="91" t="s">
        <v>96</v>
      </c>
      <c r="B224" s="92"/>
      <c r="C224" s="29">
        <v>245</v>
      </c>
      <c r="D224" s="48">
        <v>5.4489999999999998</v>
      </c>
      <c r="E224" s="48">
        <v>8.3480000000000008</v>
      </c>
      <c r="F224" s="48">
        <v>54.073999999999998</v>
      </c>
      <c r="G224" s="48">
        <v>318.27699999999999</v>
      </c>
      <c r="H224" s="48">
        <v>0.23899999999999999</v>
      </c>
      <c r="I224" s="48">
        <v>36</v>
      </c>
      <c r="J224" s="48">
        <v>5</v>
      </c>
      <c r="K224" s="48">
        <v>2.6190000000000002</v>
      </c>
      <c r="L224" s="48">
        <v>139.32499999999999</v>
      </c>
      <c r="M224" s="48">
        <v>107.236</v>
      </c>
      <c r="N224" s="48">
        <v>44.110999999999997</v>
      </c>
      <c r="O224" s="48">
        <v>3.8719999999999999</v>
      </c>
    </row>
    <row r="225" spans="1:15" ht="15" x14ac:dyDescent="0.25">
      <c r="A225" s="95" t="s">
        <v>7</v>
      </c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</row>
    <row r="226" spans="1:15" ht="15" x14ac:dyDescent="0.25">
      <c r="A226" s="20">
        <v>73</v>
      </c>
      <c r="B226" s="14" t="s">
        <v>98</v>
      </c>
      <c r="C226" s="15">
        <v>60</v>
      </c>
      <c r="D226" s="47">
        <v>1.5489999999999999</v>
      </c>
      <c r="E226" s="47">
        <v>5.0620000000000003</v>
      </c>
      <c r="F226" s="47">
        <v>8.7100000000000009</v>
      </c>
      <c r="G226" s="47">
        <v>87.655000000000001</v>
      </c>
      <c r="H226" s="47">
        <v>3.6999999999999998E-2</v>
      </c>
      <c r="I226" s="47">
        <v>12.35</v>
      </c>
      <c r="J226" s="47"/>
      <c r="K226" s="47">
        <v>2.4169999999999998</v>
      </c>
      <c r="L226" s="47">
        <v>26.74</v>
      </c>
      <c r="M226" s="47">
        <v>36.78</v>
      </c>
      <c r="N226" s="47">
        <v>19.16</v>
      </c>
      <c r="O226" s="47">
        <v>1.095</v>
      </c>
    </row>
    <row r="227" spans="1:15" ht="15" x14ac:dyDescent="0.25">
      <c r="A227" s="26" t="s">
        <v>120</v>
      </c>
      <c r="B227" s="14" t="s">
        <v>160</v>
      </c>
      <c r="C227" s="15">
        <v>220</v>
      </c>
      <c r="D227" s="47">
        <v>7.2510000000000003</v>
      </c>
      <c r="E227" s="47">
        <v>6.0810000000000004</v>
      </c>
      <c r="F227" s="47">
        <v>12.496</v>
      </c>
      <c r="G227" s="47">
        <v>134.374</v>
      </c>
      <c r="H227" s="47">
        <v>0.152</v>
      </c>
      <c r="I227" s="47">
        <v>20.042999999999999</v>
      </c>
      <c r="J227" s="47">
        <v>8.1</v>
      </c>
      <c r="K227" s="47">
        <v>2.407</v>
      </c>
      <c r="L227" s="47">
        <v>22.17</v>
      </c>
      <c r="M227" s="47">
        <v>105.21</v>
      </c>
      <c r="N227" s="47">
        <v>29.44</v>
      </c>
      <c r="O227" s="47">
        <v>1.071</v>
      </c>
    </row>
    <row r="228" spans="1:15" s="66" customFormat="1" ht="22.5" x14ac:dyDescent="0.25">
      <c r="A228" s="71">
        <v>255</v>
      </c>
      <c r="B228" s="63" t="s">
        <v>161</v>
      </c>
      <c r="C228" s="64">
        <v>90</v>
      </c>
      <c r="D228" s="65">
        <v>14.654999999999999</v>
      </c>
      <c r="E228" s="65">
        <v>9.6199999999999992</v>
      </c>
      <c r="F228" s="65">
        <v>4.5819999999999999</v>
      </c>
      <c r="G228" s="65">
        <v>163.51499999999999</v>
      </c>
      <c r="H228" s="65">
        <v>0.372</v>
      </c>
      <c r="I228" s="65">
        <v>17.649999999999999</v>
      </c>
      <c r="J228" s="65">
        <v>8040</v>
      </c>
      <c r="K228" s="65">
        <v>1.867</v>
      </c>
      <c r="L228" s="65">
        <v>17.239999999999998</v>
      </c>
      <c r="M228" s="65">
        <v>189.03</v>
      </c>
      <c r="N228" s="65">
        <v>18.2</v>
      </c>
      <c r="O228" s="65">
        <v>11.874000000000001</v>
      </c>
    </row>
    <row r="229" spans="1:15" ht="15" x14ac:dyDescent="0.25">
      <c r="A229" s="24">
        <v>171</v>
      </c>
      <c r="B229" s="14" t="s">
        <v>43</v>
      </c>
      <c r="C229" s="15">
        <v>150</v>
      </c>
      <c r="D229" s="47">
        <v>8.5679999999999996</v>
      </c>
      <c r="E229" s="47">
        <v>7.2389999999999999</v>
      </c>
      <c r="F229" s="47">
        <v>38.828000000000003</v>
      </c>
      <c r="G229" s="47">
        <v>254.39500000000001</v>
      </c>
      <c r="H229" s="47">
        <v>0.29199999999999998</v>
      </c>
      <c r="I229" s="47"/>
      <c r="J229" s="47"/>
      <c r="K229" s="47">
        <v>2.7440000000000002</v>
      </c>
      <c r="L229" s="47">
        <v>14.689</v>
      </c>
      <c r="M229" s="47">
        <v>202.96199999999999</v>
      </c>
      <c r="N229" s="47">
        <v>136.065</v>
      </c>
      <c r="O229" s="47">
        <v>4.5650000000000004</v>
      </c>
    </row>
    <row r="230" spans="1:15" ht="15" x14ac:dyDescent="0.25">
      <c r="A230" s="18" t="s">
        <v>117</v>
      </c>
      <c r="B230" s="14" t="s">
        <v>78</v>
      </c>
      <c r="C230" s="15">
        <v>180</v>
      </c>
      <c r="D230" s="47">
        <v>0.14399999999999999</v>
      </c>
      <c r="E230" s="47">
        <v>0.14399999999999999</v>
      </c>
      <c r="F230" s="47">
        <v>11.512</v>
      </c>
      <c r="G230" s="47">
        <v>48.84</v>
      </c>
      <c r="H230" s="47">
        <v>1.0999999999999999E-2</v>
      </c>
      <c r="I230" s="47">
        <v>3.6</v>
      </c>
      <c r="J230" s="47">
        <v>1.8</v>
      </c>
      <c r="K230" s="47">
        <v>7.1999999999999995E-2</v>
      </c>
      <c r="L230" s="47">
        <v>5.76</v>
      </c>
      <c r="M230" s="47">
        <v>3.96</v>
      </c>
      <c r="N230" s="47">
        <v>3.24</v>
      </c>
      <c r="O230" s="47">
        <v>0.81599999999999995</v>
      </c>
    </row>
    <row r="231" spans="1:15" ht="15" x14ac:dyDescent="0.25">
      <c r="A231" s="15"/>
      <c r="B231" s="14" t="s">
        <v>6</v>
      </c>
      <c r="C231" s="15">
        <v>25</v>
      </c>
      <c r="D231" s="47">
        <v>1.9750000000000001</v>
      </c>
      <c r="E231" s="47">
        <v>0.25</v>
      </c>
      <c r="F231" s="47">
        <v>12.074999999999999</v>
      </c>
      <c r="G231" s="47">
        <v>58.75</v>
      </c>
      <c r="H231" s="47">
        <v>0.04</v>
      </c>
      <c r="I231" s="47"/>
      <c r="J231" s="47"/>
      <c r="K231" s="47">
        <v>0.32500000000000001</v>
      </c>
      <c r="L231" s="47">
        <v>5.75</v>
      </c>
      <c r="M231" s="47">
        <v>21.75</v>
      </c>
      <c r="N231" s="47">
        <v>8.25</v>
      </c>
      <c r="O231" s="47">
        <v>0.5</v>
      </c>
    </row>
    <row r="232" spans="1:15" ht="15" x14ac:dyDescent="0.25">
      <c r="A232" s="15"/>
      <c r="B232" s="14" t="s">
        <v>44</v>
      </c>
      <c r="C232" s="15">
        <v>30</v>
      </c>
      <c r="D232" s="47">
        <v>1.98</v>
      </c>
      <c r="E232" s="47">
        <v>0.36</v>
      </c>
      <c r="F232" s="47">
        <v>11.891999999999999</v>
      </c>
      <c r="G232" s="47">
        <v>59.4</v>
      </c>
      <c r="H232" s="47">
        <v>5.0999999999999997E-2</v>
      </c>
      <c r="I232" s="47"/>
      <c r="J232" s="47"/>
      <c r="K232" s="47">
        <v>0.3</v>
      </c>
      <c r="L232" s="47">
        <v>8.6999999999999993</v>
      </c>
      <c r="M232" s="47">
        <v>45</v>
      </c>
      <c r="N232" s="47">
        <v>14.1</v>
      </c>
      <c r="O232" s="47">
        <v>1.17</v>
      </c>
    </row>
    <row r="233" spans="1:15" ht="15" x14ac:dyDescent="0.25">
      <c r="A233" s="91" t="s">
        <v>19</v>
      </c>
      <c r="B233" s="92"/>
      <c r="C233" s="29">
        <v>755</v>
      </c>
      <c r="D233" s="48">
        <v>36.122</v>
      </c>
      <c r="E233" s="48">
        <v>28.756</v>
      </c>
      <c r="F233" s="48">
        <v>100.095</v>
      </c>
      <c r="G233" s="48">
        <v>806.92899999999997</v>
      </c>
      <c r="H233" s="48">
        <v>0.95499999999999996</v>
      </c>
      <c r="I233" s="48">
        <v>53.643000000000001</v>
      </c>
      <c r="J233" s="48">
        <v>8049.9</v>
      </c>
      <c r="K233" s="48">
        <v>10.132</v>
      </c>
      <c r="L233" s="48">
        <v>101.04900000000001</v>
      </c>
      <c r="M233" s="48">
        <v>604.69200000000001</v>
      </c>
      <c r="N233" s="48">
        <v>228.45500000000001</v>
      </c>
      <c r="O233" s="48">
        <v>21.091000000000001</v>
      </c>
    </row>
    <row r="234" spans="1:15" ht="15" x14ac:dyDescent="0.25">
      <c r="A234" s="95" t="s">
        <v>72</v>
      </c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</row>
    <row r="235" spans="1:15" ht="30" customHeight="1" x14ac:dyDescent="0.25">
      <c r="A235" s="19">
        <v>553</v>
      </c>
      <c r="B235" s="14" t="s">
        <v>124</v>
      </c>
      <c r="C235" s="15">
        <v>50</v>
      </c>
      <c r="D235" s="47">
        <v>4.4740000000000002</v>
      </c>
      <c r="E235" s="47">
        <v>8.1679999999999993</v>
      </c>
      <c r="F235" s="47">
        <v>23.893999999999998</v>
      </c>
      <c r="G235" s="47">
        <v>186.87700000000001</v>
      </c>
      <c r="H235" s="47">
        <v>0.221</v>
      </c>
      <c r="I235" s="47"/>
      <c r="J235" s="47">
        <v>5</v>
      </c>
      <c r="K235" s="47">
        <v>2.4390000000000001</v>
      </c>
      <c r="L235" s="47">
        <v>123.575</v>
      </c>
      <c r="M235" s="47">
        <v>92.986000000000004</v>
      </c>
      <c r="N235" s="47">
        <v>35.860999999999997</v>
      </c>
      <c r="O235" s="47">
        <v>1.1120000000000001</v>
      </c>
    </row>
    <row r="236" spans="1:15" ht="15" x14ac:dyDescent="0.25">
      <c r="A236" s="21">
        <v>473</v>
      </c>
      <c r="B236" s="14" t="s">
        <v>151</v>
      </c>
      <c r="C236" s="15">
        <v>180</v>
      </c>
      <c r="D236" s="47">
        <v>0.39900000000000002</v>
      </c>
      <c r="E236" s="47">
        <v>0.13300000000000001</v>
      </c>
      <c r="F236" s="47">
        <v>12.977</v>
      </c>
      <c r="G236" s="47">
        <v>59.5</v>
      </c>
      <c r="H236" s="47">
        <v>1.4999999999999999E-2</v>
      </c>
      <c r="I236" s="47">
        <v>70</v>
      </c>
      <c r="J236" s="47">
        <v>57.19</v>
      </c>
      <c r="K236" s="47">
        <v>0.30099999999999999</v>
      </c>
      <c r="L236" s="47">
        <v>9.8000000000000007</v>
      </c>
      <c r="M236" s="47">
        <v>10.220000000000001</v>
      </c>
      <c r="N236" s="47">
        <v>4.13</v>
      </c>
      <c r="O236" s="47">
        <v>0.435</v>
      </c>
    </row>
    <row r="237" spans="1:15" ht="15" x14ac:dyDescent="0.25">
      <c r="A237" s="15"/>
      <c r="B237" s="14" t="s">
        <v>156</v>
      </c>
      <c r="C237" s="15">
        <v>100</v>
      </c>
      <c r="D237" s="47">
        <v>0.8</v>
      </c>
      <c r="E237" s="47">
        <v>0.2</v>
      </c>
      <c r="F237" s="47">
        <v>7.5</v>
      </c>
      <c r="G237" s="47">
        <v>38</v>
      </c>
      <c r="H237" s="47">
        <v>0.06</v>
      </c>
      <c r="I237" s="47">
        <v>38</v>
      </c>
      <c r="J237" s="47"/>
      <c r="K237" s="47">
        <v>0.2</v>
      </c>
      <c r="L237" s="47">
        <v>35</v>
      </c>
      <c r="M237" s="47">
        <v>17</v>
      </c>
      <c r="N237" s="47">
        <v>11</v>
      </c>
      <c r="O237" s="47">
        <v>0.1</v>
      </c>
    </row>
    <row r="238" spans="1:15" ht="15" x14ac:dyDescent="0.25">
      <c r="A238" s="91" t="s">
        <v>73</v>
      </c>
      <c r="B238" s="92"/>
      <c r="C238" s="29">
        <v>330</v>
      </c>
      <c r="D238" s="48">
        <v>5.673</v>
      </c>
      <c r="E238" s="48">
        <v>8.5009999999999994</v>
      </c>
      <c r="F238" s="48">
        <v>44.371000000000002</v>
      </c>
      <c r="G238" s="48">
        <v>284.37700000000001</v>
      </c>
      <c r="H238" s="48">
        <v>0.29699999999999999</v>
      </c>
      <c r="I238" s="48">
        <v>108</v>
      </c>
      <c r="J238" s="48">
        <v>62.19</v>
      </c>
      <c r="K238" s="48">
        <v>2.94</v>
      </c>
      <c r="L238" s="48">
        <v>168.375</v>
      </c>
      <c r="M238" s="48">
        <v>120.206</v>
      </c>
      <c r="N238" s="48">
        <v>50.991</v>
      </c>
      <c r="O238" s="48">
        <v>1.647</v>
      </c>
    </row>
    <row r="239" spans="1:15" ht="15" x14ac:dyDescent="0.25">
      <c r="A239" s="94" t="s">
        <v>24</v>
      </c>
      <c r="B239" s="94"/>
      <c r="C239" s="94"/>
      <c r="D239" s="49">
        <v>76.085999999999999</v>
      </c>
      <c r="E239" s="49">
        <v>62.555</v>
      </c>
      <c r="F239" s="49">
        <v>278.58600000000001</v>
      </c>
      <c r="G239" s="49">
        <v>2004.3810000000001</v>
      </c>
      <c r="H239" s="49">
        <v>1.802</v>
      </c>
      <c r="I239" s="49">
        <v>265.56799999999998</v>
      </c>
      <c r="J239" s="49">
        <v>8187.86</v>
      </c>
      <c r="K239" s="49">
        <v>20.021999999999998</v>
      </c>
      <c r="L239" s="49">
        <v>485.26100000000002</v>
      </c>
      <c r="M239" s="49">
        <v>932.64300000000003</v>
      </c>
      <c r="N239" s="49">
        <v>380.97899999999998</v>
      </c>
      <c r="O239" s="49">
        <v>35.332000000000001</v>
      </c>
    </row>
    <row r="240" spans="1:15" ht="14.65" customHeight="1" x14ac:dyDescent="0.25">
      <c r="A240" s="93" t="s">
        <v>23</v>
      </c>
      <c r="B240" s="93"/>
      <c r="C240" s="93"/>
      <c r="D240" s="93"/>
      <c r="E240" s="93"/>
      <c r="F240" s="93"/>
      <c r="G240" s="93"/>
      <c r="H240" s="50"/>
      <c r="I240" s="50"/>
      <c r="J240" s="50"/>
      <c r="K240" s="50"/>
      <c r="L240" s="50"/>
      <c r="M240" s="50"/>
      <c r="N240" s="50"/>
      <c r="O240" s="50"/>
    </row>
    <row r="241" spans="1:15" ht="22.15" customHeight="1" x14ac:dyDescent="0.25">
      <c r="A241" s="86" t="s">
        <v>112</v>
      </c>
      <c r="B241" s="86" t="s">
        <v>40</v>
      </c>
      <c r="C241" s="86" t="s">
        <v>0</v>
      </c>
      <c r="D241" s="88" t="s">
        <v>1</v>
      </c>
      <c r="E241" s="88"/>
      <c r="F241" s="88"/>
      <c r="G241" s="89" t="s">
        <v>39</v>
      </c>
      <c r="H241" s="88" t="s">
        <v>8</v>
      </c>
      <c r="I241" s="88"/>
      <c r="J241" s="88"/>
      <c r="K241" s="88"/>
      <c r="L241" s="96" t="s">
        <v>9</v>
      </c>
      <c r="M241" s="96"/>
      <c r="N241" s="96"/>
      <c r="O241" s="96"/>
    </row>
    <row r="242" spans="1:15" ht="32.450000000000003" customHeight="1" x14ac:dyDescent="0.25">
      <c r="A242" s="87"/>
      <c r="B242" s="87"/>
      <c r="C242" s="87"/>
      <c r="D242" s="46" t="s">
        <v>2</v>
      </c>
      <c r="E242" s="46" t="s">
        <v>3</v>
      </c>
      <c r="F242" s="46" t="s">
        <v>4</v>
      </c>
      <c r="G242" s="90"/>
      <c r="H242" s="46" t="s">
        <v>10</v>
      </c>
      <c r="I242" s="46" t="s">
        <v>11</v>
      </c>
      <c r="J242" s="46" t="s">
        <v>12</v>
      </c>
      <c r="K242" s="46" t="s">
        <v>13</v>
      </c>
      <c r="L242" s="46" t="s">
        <v>14</v>
      </c>
      <c r="M242" s="46" t="s">
        <v>15</v>
      </c>
      <c r="N242" s="46" t="s">
        <v>16</v>
      </c>
      <c r="O242" s="46" t="s">
        <v>17</v>
      </c>
    </row>
    <row r="243" spans="1:15" ht="15" x14ac:dyDescent="0.25">
      <c r="A243" s="95" t="s">
        <v>91</v>
      </c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</row>
    <row r="244" spans="1:15" ht="22.5" x14ac:dyDescent="0.25">
      <c r="A244" s="20">
        <v>70</v>
      </c>
      <c r="B244" s="31" t="s">
        <v>162</v>
      </c>
      <c r="C244" s="15">
        <v>40</v>
      </c>
      <c r="D244" s="47">
        <v>0.32</v>
      </c>
      <c r="E244" s="47">
        <v>0.04</v>
      </c>
      <c r="F244" s="47">
        <v>0.68</v>
      </c>
      <c r="G244" s="47">
        <v>5.2</v>
      </c>
      <c r="H244" s="47">
        <v>8.0000000000000002E-3</v>
      </c>
      <c r="I244" s="47">
        <v>2</v>
      </c>
      <c r="J244" s="47">
        <v>2</v>
      </c>
      <c r="K244" s="47">
        <v>0.04</v>
      </c>
      <c r="L244" s="47">
        <v>9.1999999999999993</v>
      </c>
      <c r="M244" s="47">
        <v>9.6</v>
      </c>
      <c r="N244" s="47">
        <v>5.6</v>
      </c>
      <c r="O244" s="47">
        <v>0.24</v>
      </c>
    </row>
    <row r="245" spans="1:15" ht="15" x14ac:dyDescent="0.25">
      <c r="A245" s="22">
        <v>292</v>
      </c>
      <c r="B245" s="31" t="s">
        <v>222</v>
      </c>
      <c r="C245" s="15">
        <v>270</v>
      </c>
      <c r="D245" s="47">
        <v>33.301000000000002</v>
      </c>
      <c r="E245" s="47">
        <v>19.722999999999999</v>
      </c>
      <c r="F245" s="47">
        <v>28.274000000000001</v>
      </c>
      <c r="G245" s="47">
        <v>426.45800000000003</v>
      </c>
      <c r="H245" s="47">
        <v>0.35399999999999998</v>
      </c>
      <c r="I245" s="47">
        <v>30.75</v>
      </c>
      <c r="J245" s="47">
        <v>878.5</v>
      </c>
      <c r="K245" s="47">
        <v>4.444</v>
      </c>
      <c r="L245" s="47">
        <v>53.387</v>
      </c>
      <c r="M245" s="47">
        <v>323.10500000000002</v>
      </c>
      <c r="N245" s="47">
        <v>73.129000000000005</v>
      </c>
      <c r="O245" s="47">
        <v>3.4079999999999999</v>
      </c>
    </row>
    <row r="246" spans="1:15" ht="15" x14ac:dyDescent="0.25">
      <c r="A246" s="18" t="s">
        <v>115</v>
      </c>
      <c r="B246" s="14" t="s">
        <v>89</v>
      </c>
      <c r="C246" s="15">
        <v>180</v>
      </c>
      <c r="D246" s="47"/>
      <c r="E246" s="47"/>
      <c r="F246" s="47">
        <v>7.9870000000000001</v>
      </c>
      <c r="G246" s="47">
        <v>31.931999999999999</v>
      </c>
      <c r="H246" s="47">
        <v>1E-3</v>
      </c>
      <c r="I246" s="47">
        <v>0.1</v>
      </c>
      <c r="J246" s="47"/>
      <c r="K246" s="47"/>
      <c r="L246" s="47">
        <v>4.95</v>
      </c>
      <c r="M246" s="47">
        <v>8.24</v>
      </c>
      <c r="N246" s="47">
        <v>4.4000000000000004</v>
      </c>
      <c r="O246" s="47">
        <v>0.84399999999999997</v>
      </c>
    </row>
    <row r="247" spans="1:15" ht="15" x14ac:dyDescent="0.25">
      <c r="A247" s="16"/>
      <c r="B247" s="14" t="s">
        <v>99</v>
      </c>
      <c r="C247" s="15">
        <v>30</v>
      </c>
      <c r="D247" s="47">
        <v>2.25</v>
      </c>
      <c r="E247" s="47">
        <v>0.87</v>
      </c>
      <c r="F247" s="47">
        <v>15.42</v>
      </c>
      <c r="G247" s="47">
        <v>78.510000000000005</v>
      </c>
      <c r="H247" s="47">
        <v>3.3000000000000002E-2</v>
      </c>
      <c r="I247" s="47"/>
      <c r="J247" s="47"/>
      <c r="K247" s="47">
        <v>0.51</v>
      </c>
      <c r="L247" s="47">
        <v>5.7</v>
      </c>
      <c r="M247" s="47">
        <v>19.5</v>
      </c>
      <c r="N247" s="47">
        <v>3.9</v>
      </c>
      <c r="O247" s="47">
        <v>0.36</v>
      </c>
    </row>
    <row r="248" spans="1:15" ht="15" x14ac:dyDescent="0.25">
      <c r="A248" s="91" t="s">
        <v>20</v>
      </c>
      <c r="B248" s="92"/>
      <c r="C248" s="29">
        <v>520</v>
      </c>
      <c r="D248" s="48">
        <v>35.871000000000002</v>
      </c>
      <c r="E248" s="48">
        <v>20.632999999999999</v>
      </c>
      <c r="F248" s="48">
        <v>52.360999999999997</v>
      </c>
      <c r="G248" s="48">
        <v>542.1</v>
      </c>
      <c r="H248" s="48">
        <v>0.39600000000000002</v>
      </c>
      <c r="I248" s="48">
        <v>32.85</v>
      </c>
      <c r="J248" s="48">
        <v>880.5</v>
      </c>
      <c r="K248" s="48">
        <v>4.9939999999999998</v>
      </c>
      <c r="L248" s="48">
        <v>73.236999999999995</v>
      </c>
      <c r="M248" s="48">
        <v>360.44499999999999</v>
      </c>
      <c r="N248" s="48">
        <v>87.028999999999996</v>
      </c>
      <c r="O248" s="48">
        <v>4.8520000000000003</v>
      </c>
    </row>
    <row r="249" spans="1:15" ht="14.65" customHeight="1" x14ac:dyDescent="0.25">
      <c r="A249" s="95" t="s">
        <v>94</v>
      </c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</row>
    <row r="250" spans="1:15" ht="15" x14ac:dyDescent="0.25">
      <c r="A250" s="19">
        <v>590</v>
      </c>
      <c r="B250" s="14" t="s">
        <v>144</v>
      </c>
      <c r="C250" s="15">
        <v>50</v>
      </c>
      <c r="D250" s="47">
        <v>4.2919999999999998</v>
      </c>
      <c r="E250" s="47">
        <v>3.9289999999999998</v>
      </c>
      <c r="F250" s="47">
        <v>29.72</v>
      </c>
      <c r="G250" s="47">
        <v>171.244</v>
      </c>
      <c r="H250" s="47">
        <v>0.30599999999999999</v>
      </c>
      <c r="I250" s="47"/>
      <c r="J250" s="47"/>
      <c r="K250" s="47">
        <v>1.4450000000000001</v>
      </c>
      <c r="L250" s="47">
        <v>52.36</v>
      </c>
      <c r="M250" s="47">
        <v>57.534999999999997</v>
      </c>
      <c r="N250" s="47">
        <v>22.45</v>
      </c>
      <c r="O250" s="47">
        <v>0.96399999999999997</v>
      </c>
    </row>
    <row r="251" spans="1:15" ht="15" x14ac:dyDescent="0.25">
      <c r="A251" s="15"/>
      <c r="B251" s="14" t="s">
        <v>107</v>
      </c>
      <c r="C251" s="15">
        <v>180</v>
      </c>
      <c r="D251" s="47">
        <v>0.9</v>
      </c>
      <c r="E251" s="47">
        <v>0.18</v>
      </c>
      <c r="F251" s="47">
        <v>18.18</v>
      </c>
      <c r="G251" s="47">
        <v>82.8</v>
      </c>
      <c r="H251" s="47">
        <v>1.7999999999999999E-2</v>
      </c>
      <c r="I251" s="47">
        <v>36</v>
      </c>
      <c r="J251" s="47"/>
      <c r="K251" s="47">
        <v>0.18</v>
      </c>
      <c r="L251" s="47">
        <v>12.6</v>
      </c>
      <c r="M251" s="47">
        <v>12.6</v>
      </c>
      <c r="N251" s="47">
        <v>7.2</v>
      </c>
      <c r="O251" s="47">
        <v>2.52</v>
      </c>
    </row>
    <row r="252" spans="1:15" ht="15" x14ac:dyDescent="0.25">
      <c r="A252" s="16"/>
      <c r="B252" s="14" t="s">
        <v>100</v>
      </c>
      <c r="C252" s="15">
        <v>15</v>
      </c>
      <c r="D252" s="47">
        <v>1.4999999999999999E-2</v>
      </c>
      <c r="E252" s="47"/>
      <c r="F252" s="47">
        <v>11.91</v>
      </c>
      <c r="G252" s="47">
        <v>48.15</v>
      </c>
      <c r="H252" s="47"/>
      <c r="I252" s="47"/>
      <c r="J252" s="47"/>
      <c r="K252" s="47"/>
      <c r="L252" s="47">
        <v>0.6</v>
      </c>
      <c r="M252" s="47">
        <v>0.15</v>
      </c>
      <c r="N252" s="47">
        <v>0.3</v>
      </c>
      <c r="O252" s="47">
        <v>0.06</v>
      </c>
    </row>
    <row r="253" spans="1:15" ht="24.75" customHeight="1" x14ac:dyDescent="0.25">
      <c r="A253" s="91" t="s">
        <v>96</v>
      </c>
      <c r="B253" s="92"/>
      <c r="C253" s="29">
        <v>245</v>
      </c>
      <c r="D253" s="48">
        <v>5.2069999999999999</v>
      </c>
      <c r="E253" s="48">
        <v>4.109</v>
      </c>
      <c r="F253" s="48">
        <v>59.81</v>
      </c>
      <c r="G253" s="48">
        <v>302.19400000000002</v>
      </c>
      <c r="H253" s="48">
        <v>0.32400000000000001</v>
      </c>
      <c r="I253" s="48">
        <v>36</v>
      </c>
      <c r="J253" s="48"/>
      <c r="K253" s="48">
        <v>1.625</v>
      </c>
      <c r="L253" s="48">
        <v>65.56</v>
      </c>
      <c r="M253" s="48">
        <v>70.284999999999997</v>
      </c>
      <c r="N253" s="48">
        <v>29.95</v>
      </c>
      <c r="O253" s="48">
        <v>3.544</v>
      </c>
    </row>
    <row r="254" spans="1:15" ht="15" x14ac:dyDescent="0.25">
      <c r="A254" s="95" t="s">
        <v>7</v>
      </c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</row>
    <row r="255" spans="1:15" ht="22.5" x14ac:dyDescent="0.25">
      <c r="A255" s="26" t="s">
        <v>224</v>
      </c>
      <c r="B255" s="14" t="s">
        <v>110</v>
      </c>
      <c r="C255" s="15">
        <v>60</v>
      </c>
      <c r="D255" s="47">
        <v>0.54100000000000004</v>
      </c>
      <c r="E255" s="47">
        <v>5.6829999999999998</v>
      </c>
      <c r="F255" s="47">
        <v>4.9029999999999996</v>
      </c>
      <c r="G255" s="47">
        <v>74.03</v>
      </c>
      <c r="H255" s="47">
        <v>2.5999999999999999E-2</v>
      </c>
      <c r="I255" s="47">
        <v>7.45</v>
      </c>
      <c r="J255" s="47">
        <v>660.5</v>
      </c>
      <c r="K255" s="47">
        <v>2.6320000000000001</v>
      </c>
      <c r="L255" s="47">
        <v>13.23</v>
      </c>
      <c r="M255" s="47">
        <v>21.202000000000002</v>
      </c>
      <c r="N255" s="47">
        <v>14.48</v>
      </c>
      <c r="O255" s="47">
        <v>0.47799999999999998</v>
      </c>
    </row>
    <row r="256" spans="1:15" ht="15" x14ac:dyDescent="0.25">
      <c r="A256" s="25">
        <v>156</v>
      </c>
      <c r="B256" s="14" t="s">
        <v>163</v>
      </c>
      <c r="C256" s="15">
        <v>220</v>
      </c>
      <c r="D256" s="47">
        <v>3.226</v>
      </c>
      <c r="E256" s="47">
        <v>4.29</v>
      </c>
      <c r="F256" s="47">
        <v>14.396000000000001</v>
      </c>
      <c r="G256" s="47">
        <v>109.15300000000001</v>
      </c>
      <c r="H256" s="47">
        <v>4.5999999999999999E-2</v>
      </c>
      <c r="I256" s="47">
        <v>1.6950000000000001</v>
      </c>
      <c r="J256" s="47">
        <v>225.98</v>
      </c>
      <c r="K256" s="47">
        <v>2.1080000000000001</v>
      </c>
      <c r="L256" s="47">
        <v>20.616</v>
      </c>
      <c r="M256" s="47">
        <v>36.840000000000003</v>
      </c>
      <c r="N256" s="47">
        <v>9.36</v>
      </c>
      <c r="O256" s="47">
        <v>0.58899999999999997</v>
      </c>
    </row>
    <row r="257" spans="1:15" ht="15" x14ac:dyDescent="0.25">
      <c r="A257" s="20">
        <v>237</v>
      </c>
      <c r="B257" s="14" t="s">
        <v>164</v>
      </c>
      <c r="C257" s="15">
        <v>90</v>
      </c>
      <c r="D257" s="47">
        <v>10.939</v>
      </c>
      <c r="E257" s="47">
        <v>11.516999999999999</v>
      </c>
      <c r="F257" s="47">
        <v>13.718</v>
      </c>
      <c r="G257" s="47">
        <v>202.85</v>
      </c>
      <c r="H257" s="47">
        <v>0.104</v>
      </c>
      <c r="I257" s="47">
        <v>1.85</v>
      </c>
      <c r="J257" s="47">
        <v>22.5</v>
      </c>
      <c r="K257" s="47">
        <v>4.7629999999999999</v>
      </c>
      <c r="L257" s="47">
        <v>33.82</v>
      </c>
      <c r="M257" s="47">
        <v>165.8</v>
      </c>
      <c r="N257" s="47">
        <v>39.049999999999997</v>
      </c>
      <c r="O257" s="47">
        <v>1.1779999999999999</v>
      </c>
    </row>
    <row r="258" spans="1:15" ht="15" x14ac:dyDescent="0.25">
      <c r="A258" s="17">
        <v>125</v>
      </c>
      <c r="B258" s="14" t="s">
        <v>123</v>
      </c>
      <c r="C258" s="15">
        <v>150</v>
      </c>
      <c r="D258" s="47">
        <v>2.84</v>
      </c>
      <c r="E258" s="47">
        <v>4.5640000000000001</v>
      </c>
      <c r="F258" s="47">
        <v>23.146000000000001</v>
      </c>
      <c r="G258" s="47">
        <v>145.304</v>
      </c>
      <c r="H258" s="47">
        <v>0.17</v>
      </c>
      <c r="I258" s="47">
        <v>28.4</v>
      </c>
      <c r="J258" s="47"/>
      <c r="K258" s="47">
        <v>1.9019999999999999</v>
      </c>
      <c r="L258" s="47">
        <v>21.56</v>
      </c>
      <c r="M258" s="47">
        <v>83.94</v>
      </c>
      <c r="N258" s="47">
        <v>33.1</v>
      </c>
      <c r="O258" s="47">
        <v>1.3360000000000001</v>
      </c>
    </row>
    <row r="259" spans="1:15" ht="15" x14ac:dyDescent="0.25">
      <c r="A259" s="18" t="s">
        <v>117</v>
      </c>
      <c r="B259" s="14" t="s">
        <v>75</v>
      </c>
      <c r="C259" s="15">
        <v>180</v>
      </c>
      <c r="D259" s="47">
        <v>0.14399999999999999</v>
      </c>
      <c r="E259" s="47">
        <v>0.108</v>
      </c>
      <c r="F259" s="47">
        <v>11.692</v>
      </c>
      <c r="G259" s="47">
        <v>48.84</v>
      </c>
      <c r="H259" s="47">
        <v>7.0000000000000001E-3</v>
      </c>
      <c r="I259" s="47">
        <v>1.8</v>
      </c>
      <c r="J259" s="47"/>
      <c r="K259" s="47">
        <v>0.14399999999999999</v>
      </c>
      <c r="L259" s="47">
        <v>6.84</v>
      </c>
      <c r="M259" s="47">
        <v>5.76</v>
      </c>
      <c r="N259" s="47">
        <v>4.32</v>
      </c>
      <c r="O259" s="47">
        <v>0.85199999999999998</v>
      </c>
    </row>
    <row r="260" spans="1:15" ht="15" x14ac:dyDescent="0.25">
      <c r="A260" s="15"/>
      <c r="B260" s="14" t="s">
        <v>6</v>
      </c>
      <c r="C260" s="15">
        <v>25</v>
      </c>
      <c r="D260" s="47">
        <v>1.9750000000000001</v>
      </c>
      <c r="E260" s="47">
        <v>0.25</v>
      </c>
      <c r="F260" s="47">
        <v>12.074999999999999</v>
      </c>
      <c r="G260" s="47">
        <v>58.75</v>
      </c>
      <c r="H260" s="47">
        <v>0.04</v>
      </c>
      <c r="I260" s="47"/>
      <c r="J260" s="47"/>
      <c r="K260" s="47">
        <v>0.32500000000000001</v>
      </c>
      <c r="L260" s="47">
        <v>5.75</v>
      </c>
      <c r="M260" s="47">
        <v>21.75</v>
      </c>
      <c r="N260" s="47">
        <v>8.25</v>
      </c>
      <c r="O260" s="47">
        <v>0.5</v>
      </c>
    </row>
    <row r="261" spans="1:15" ht="15" x14ac:dyDescent="0.25">
      <c r="A261" s="15"/>
      <c r="B261" s="14" t="s">
        <v>44</v>
      </c>
      <c r="C261" s="15">
        <v>30</v>
      </c>
      <c r="D261" s="47">
        <v>1.98</v>
      </c>
      <c r="E261" s="47">
        <v>0.36</v>
      </c>
      <c r="F261" s="47">
        <v>11.891999999999999</v>
      </c>
      <c r="G261" s="47">
        <v>59.4</v>
      </c>
      <c r="H261" s="47">
        <v>5.0999999999999997E-2</v>
      </c>
      <c r="I261" s="47"/>
      <c r="J261" s="47"/>
      <c r="K261" s="47">
        <v>0.3</v>
      </c>
      <c r="L261" s="47">
        <v>8.6999999999999993</v>
      </c>
      <c r="M261" s="47">
        <v>45</v>
      </c>
      <c r="N261" s="47">
        <v>14.1</v>
      </c>
      <c r="O261" s="47">
        <v>1.17</v>
      </c>
    </row>
    <row r="262" spans="1:15" ht="15" x14ac:dyDescent="0.25">
      <c r="A262" s="91" t="s">
        <v>19</v>
      </c>
      <c r="B262" s="92"/>
      <c r="C262" s="29">
        <v>755</v>
      </c>
      <c r="D262" s="48">
        <v>21.645</v>
      </c>
      <c r="E262" s="48">
        <v>26.771999999999998</v>
      </c>
      <c r="F262" s="48">
        <v>91.822000000000003</v>
      </c>
      <c r="G262" s="48">
        <v>698.327</v>
      </c>
      <c r="H262" s="48">
        <v>0.44400000000000001</v>
      </c>
      <c r="I262" s="48">
        <v>41.195</v>
      </c>
      <c r="J262" s="48">
        <v>908.98</v>
      </c>
      <c r="K262" s="48">
        <v>12.173999999999999</v>
      </c>
      <c r="L262" s="48">
        <v>110.51600000000001</v>
      </c>
      <c r="M262" s="48">
        <v>380.29199999999997</v>
      </c>
      <c r="N262" s="48">
        <v>122.66</v>
      </c>
      <c r="O262" s="48">
        <v>6.1029999999999998</v>
      </c>
    </row>
    <row r="263" spans="1:15" ht="15" x14ac:dyDescent="0.25">
      <c r="A263" s="95" t="s">
        <v>72</v>
      </c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</row>
    <row r="264" spans="1:15" ht="15" x14ac:dyDescent="0.25">
      <c r="A264" s="19">
        <v>590</v>
      </c>
      <c r="B264" s="14" t="s">
        <v>132</v>
      </c>
      <c r="C264" s="15">
        <v>50</v>
      </c>
      <c r="D264" s="47">
        <v>4.2919999999999998</v>
      </c>
      <c r="E264" s="47">
        <v>3.9289999999999998</v>
      </c>
      <c r="F264" s="47">
        <v>29.72</v>
      </c>
      <c r="G264" s="47">
        <v>171.244</v>
      </c>
      <c r="H264" s="47">
        <v>0.30599999999999999</v>
      </c>
      <c r="I264" s="47"/>
      <c r="J264" s="47"/>
      <c r="K264" s="47">
        <v>1.4450000000000001</v>
      </c>
      <c r="L264" s="47">
        <v>52.36</v>
      </c>
      <c r="M264" s="47">
        <v>57.534999999999997</v>
      </c>
      <c r="N264" s="47">
        <v>22.45</v>
      </c>
      <c r="O264" s="47">
        <v>0.96399999999999997</v>
      </c>
    </row>
    <row r="265" spans="1:15" ht="15" x14ac:dyDescent="0.25">
      <c r="A265" s="18" t="s">
        <v>113</v>
      </c>
      <c r="B265" s="14" t="s">
        <v>70</v>
      </c>
      <c r="C265" s="15">
        <v>187</v>
      </c>
      <c r="D265" s="47">
        <v>5.3999999999999999E-2</v>
      </c>
      <c r="E265" s="47">
        <v>6.0000000000000001E-3</v>
      </c>
      <c r="F265" s="47">
        <v>8.1669999999999998</v>
      </c>
      <c r="G265" s="47">
        <v>33.972000000000001</v>
      </c>
      <c r="H265" s="47">
        <v>3.0000000000000001E-3</v>
      </c>
      <c r="I265" s="47">
        <v>2.5</v>
      </c>
      <c r="J265" s="47"/>
      <c r="K265" s="47">
        <v>1.2E-2</v>
      </c>
      <c r="L265" s="47">
        <v>7.35</v>
      </c>
      <c r="M265" s="47">
        <v>9.56</v>
      </c>
      <c r="N265" s="47">
        <v>5.12</v>
      </c>
      <c r="O265" s="47">
        <v>0.88</v>
      </c>
    </row>
    <row r="266" spans="1:15" ht="15" x14ac:dyDescent="0.25">
      <c r="A266" s="16"/>
      <c r="B266" s="14" t="s">
        <v>87</v>
      </c>
      <c r="C266" s="15">
        <v>100</v>
      </c>
      <c r="D266" s="47">
        <v>0.4</v>
      </c>
      <c r="E266" s="47">
        <v>0.4</v>
      </c>
      <c r="F266" s="47">
        <v>9.8000000000000007</v>
      </c>
      <c r="G266" s="47">
        <v>47</v>
      </c>
      <c r="H266" s="47">
        <v>0.03</v>
      </c>
      <c r="I266" s="47">
        <v>10</v>
      </c>
      <c r="J266" s="47">
        <v>5</v>
      </c>
      <c r="K266" s="47">
        <v>0.2</v>
      </c>
      <c r="L266" s="47">
        <v>16</v>
      </c>
      <c r="M266" s="47">
        <v>11</v>
      </c>
      <c r="N266" s="47">
        <v>9</v>
      </c>
      <c r="O266" s="47">
        <v>2.2000000000000002</v>
      </c>
    </row>
    <row r="267" spans="1:15" ht="15" x14ac:dyDescent="0.25">
      <c r="A267" s="91" t="s">
        <v>73</v>
      </c>
      <c r="B267" s="92"/>
      <c r="C267" s="29">
        <v>337</v>
      </c>
      <c r="D267" s="48">
        <v>4.7460000000000004</v>
      </c>
      <c r="E267" s="48">
        <v>4.335</v>
      </c>
      <c r="F267" s="48">
        <v>47.686999999999998</v>
      </c>
      <c r="G267" s="48">
        <v>252.21600000000001</v>
      </c>
      <c r="H267" s="48">
        <v>0.33900000000000002</v>
      </c>
      <c r="I267" s="48">
        <v>12.5</v>
      </c>
      <c r="J267" s="48">
        <v>5</v>
      </c>
      <c r="K267" s="48">
        <v>1.657</v>
      </c>
      <c r="L267" s="48">
        <v>75.709999999999994</v>
      </c>
      <c r="M267" s="48">
        <v>78.094999999999999</v>
      </c>
      <c r="N267" s="48">
        <v>36.57</v>
      </c>
      <c r="O267" s="48">
        <v>4.0439999999999996</v>
      </c>
    </row>
    <row r="268" spans="1:15" ht="15" x14ac:dyDescent="0.25">
      <c r="A268" s="94" t="s">
        <v>22</v>
      </c>
      <c r="B268" s="94"/>
      <c r="C268" s="94"/>
      <c r="D268" s="49">
        <v>67.468999999999994</v>
      </c>
      <c r="E268" s="49">
        <v>55.848999999999997</v>
      </c>
      <c r="F268" s="49">
        <v>251.68</v>
      </c>
      <c r="G268" s="49">
        <v>1794.837</v>
      </c>
      <c r="H268" s="49">
        <v>1.504</v>
      </c>
      <c r="I268" s="49">
        <v>122.545</v>
      </c>
      <c r="J268" s="49">
        <v>1794.48</v>
      </c>
      <c r="K268" s="49">
        <v>20.45</v>
      </c>
      <c r="L268" s="49">
        <v>325.02300000000002</v>
      </c>
      <c r="M268" s="49">
        <v>889.11699999999996</v>
      </c>
      <c r="N268" s="49">
        <v>276.209</v>
      </c>
      <c r="O268" s="49">
        <v>18.542000000000002</v>
      </c>
    </row>
    <row r="269" spans="1:15" ht="14.65" customHeight="1" x14ac:dyDescent="0.25">
      <c r="A269" s="93" t="s">
        <v>21</v>
      </c>
      <c r="B269" s="93"/>
      <c r="C269" s="93"/>
      <c r="D269" s="93"/>
      <c r="E269" s="93"/>
      <c r="F269" s="93"/>
      <c r="G269" s="93"/>
      <c r="H269" s="50"/>
      <c r="I269" s="50"/>
      <c r="J269" s="50"/>
      <c r="K269" s="50"/>
      <c r="L269" s="50"/>
      <c r="M269" s="50"/>
      <c r="N269" s="50"/>
      <c r="O269" s="50"/>
    </row>
    <row r="270" spans="1:15" ht="26.45" customHeight="1" x14ac:dyDescent="0.25">
      <c r="A270" s="86" t="s">
        <v>112</v>
      </c>
      <c r="B270" s="86" t="s">
        <v>40</v>
      </c>
      <c r="C270" s="86" t="s">
        <v>0</v>
      </c>
      <c r="D270" s="88" t="s">
        <v>1</v>
      </c>
      <c r="E270" s="88"/>
      <c r="F270" s="88"/>
      <c r="G270" s="89" t="s">
        <v>39</v>
      </c>
      <c r="H270" s="88" t="s">
        <v>8</v>
      </c>
      <c r="I270" s="88"/>
      <c r="J270" s="88"/>
      <c r="K270" s="88"/>
      <c r="L270" s="96" t="s">
        <v>9</v>
      </c>
      <c r="M270" s="96"/>
      <c r="N270" s="96"/>
      <c r="O270" s="96"/>
    </row>
    <row r="271" spans="1:15" ht="27.6" customHeight="1" x14ac:dyDescent="0.25">
      <c r="A271" s="87"/>
      <c r="B271" s="87"/>
      <c r="C271" s="87"/>
      <c r="D271" s="46" t="s">
        <v>2</v>
      </c>
      <c r="E271" s="46" t="s">
        <v>3</v>
      </c>
      <c r="F271" s="46" t="s">
        <v>4</v>
      </c>
      <c r="G271" s="90"/>
      <c r="H271" s="46" t="s">
        <v>10</v>
      </c>
      <c r="I271" s="46" t="s">
        <v>11</v>
      </c>
      <c r="J271" s="46" t="s">
        <v>12</v>
      </c>
      <c r="K271" s="46" t="s">
        <v>13</v>
      </c>
      <c r="L271" s="46" t="s">
        <v>14</v>
      </c>
      <c r="M271" s="46" t="s">
        <v>15</v>
      </c>
      <c r="N271" s="46" t="s">
        <v>16</v>
      </c>
      <c r="O271" s="46" t="s">
        <v>17</v>
      </c>
    </row>
    <row r="272" spans="1:15" ht="15" x14ac:dyDescent="0.25">
      <c r="A272" s="95" t="s">
        <v>91</v>
      </c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</row>
    <row r="273" spans="1:15" ht="22.5" x14ac:dyDescent="0.25">
      <c r="A273" s="16"/>
      <c r="B273" s="31" t="s">
        <v>165</v>
      </c>
      <c r="C273" s="15">
        <v>40</v>
      </c>
      <c r="D273" s="47">
        <v>1.24</v>
      </c>
      <c r="E273" s="47">
        <v>0.08</v>
      </c>
      <c r="F273" s="47">
        <v>2.6</v>
      </c>
      <c r="G273" s="47">
        <v>16</v>
      </c>
      <c r="H273" s="47">
        <v>4.3999999999999997E-2</v>
      </c>
      <c r="I273" s="47">
        <v>4</v>
      </c>
      <c r="J273" s="47">
        <v>20</v>
      </c>
      <c r="K273" s="47">
        <v>0.08</v>
      </c>
      <c r="L273" s="47">
        <v>8</v>
      </c>
      <c r="M273" s="47">
        <v>24.8</v>
      </c>
      <c r="N273" s="47">
        <v>8.4</v>
      </c>
      <c r="O273" s="47">
        <v>0.28000000000000003</v>
      </c>
    </row>
    <row r="274" spans="1:15" ht="15" x14ac:dyDescent="0.25">
      <c r="A274" s="22">
        <v>210</v>
      </c>
      <c r="B274" s="14" t="s">
        <v>79</v>
      </c>
      <c r="C274" s="15">
        <v>140</v>
      </c>
      <c r="D274" s="47">
        <v>13.335000000000001</v>
      </c>
      <c r="E274" s="47">
        <v>15.071999999999999</v>
      </c>
      <c r="F274" s="47">
        <v>0.73499999999999999</v>
      </c>
      <c r="G274" s="47">
        <v>191.82300000000001</v>
      </c>
      <c r="H274" s="47">
        <v>7.3999999999999996E-2</v>
      </c>
      <c r="I274" s="47"/>
      <c r="J274" s="47">
        <v>262.5</v>
      </c>
      <c r="K274" s="47">
        <v>1.95</v>
      </c>
      <c r="L274" s="47">
        <v>58.633000000000003</v>
      </c>
      <c r="M274" s="47">
        <v>201.84</v>
      </c>
      <c r="N274" s="47">
        <v>12.653</v>
      </c>
      <c r="O274" s="47">
        <v>2.6320000000000001</v>
      </c>
    </row>
    <row r="275" spans="1:15" ht="15" x14ac:dyDescent="0.25">
      <c r="A275" s="18" t="s">
        <v>115</v>
      </c>
      <c r="B275" s="14" t="s">
        <v>89</v>
      </c>
      <c r="C275" s="15">
        <v>180</v>
      </c>
      <c r="D275" s="47"/>
      <c r="E275" s="47"/>
      <c r="F275" s="47">
        <v>7.9870000000000001</v>
      </c>
      <c r="G275" s="47">
        <v>31.931999999999999</v>
      </c>
      <c r="H275" s="47">
        <v>1E-3</v>
      </c>
      <c r="I275" s="47">
        <v>0.1</v>
      </c>
      <c r="J275" s="47"/>
      <c r="K275" s="47"/>
      <c r="L275" s="47">
        <v>4.95</v>
      </c>
      <c r="M275" s="47">
        <v>8.24</v>
      </c>
      <c r="N275" s="47">
        <v>4.4000000000000004</v>
      </c>
      <c r="O275" s="47">
        <v>0.84399999999999997</v>
      </c>
    </row>
    <row r="276" spans="1:15" ht="15" x14ac:dyDescent="0.25">
      <c r="A276" s="15"/>
      <c r="B276" s="14" t="s">
        <v>87</v>
      </c>
      <c r="C276" s="15">
        <v>150</v>
      </c>
      <c r="D276" s="47">
        <v>0.6</v>
      </c>
      <c r="E276" s="47">
        <v>0.6</v>
      </c>
      <c r="F276" s="47">
        <v>14.7</v>
      </c>
      <c r="G276" s="47">
        <v>70.5</v>
      </c>
      <c r="H276" s="47">
        <v>4.4999999999999998E-2</v>
      </c>
      <c r="I276" s="47">
        <v>15</v>
      </c>
      <c r="J276" s="47">
        <v>7.5</v>
      </c>
      <c r="K276" s="47">
        <v>0.3</v>
      </c>
      <c r="L276" s="47">
        <v>24</v>
      </c>
      <c r="M276" s="47">
        <v>16.5</v>
      </c>
      <c r="N276" s="47">
        <v>13.5</v>
      </c>
      <c r="O276" s="47">
        <v>3.3</v>
      </c>
    </row>
    <row r="277" spans="1:15" ht="15" x14ac:dyDescent="0.25">
      <c r="A277" s="16"/>
      <c r="B277" s="14" t="s">
        <v>99</v>
      </c>
      <c r="C277" s="15">
        <v>30</v>
      </c>
      <c r="D277" s="47">
        <v>2.25</v>
      </c>
      <c r="E277" s="47">
        <v>0.87</v>
      </c>
      <c r="F277" s="47">
        <v>15.42</v>
      </c>
      <c r="G277" s="47">
        <v>78.510000000000005</v>
      </c>
      <c r="H277" s="47">
        <v>3.3000000000000002E-2</v>
      </c>
      <c r="I277" s="47"/>
      <c r="J277" s="47"/>
      <c r="K277" s="47">
        <v>0.51</v>
      </c>
      <c r="L277" s="47">
        <v>5.7</v>
      </c>
      <c r="M277" s="47">
        <v>19.5</v>
      </c>
      <c r="N277" s="47">
        <v>3.9</v>
      </c>
      <c r="O277" s="47">
        <v>0.36</v>
      </c>
    </row>
    <row r="278" spans="1:15" ht="15" x14ac:dyDescent="0.25">
      <c r="A278" s="91" t="s">
        <v>20</v>
      </c>
      <c r="B278" s="92"/>
      <c r="C278" s="29">
        <v>540</v>
      </c>
      <c r="D278" s="48">
        <v>17.425000000000001</v>
      </c>
      <c r="E278" s="48">
        <v>16.622</v>
      </c>
      <c r="F278" s="48">
        <v>41.442</v>
      </c>
      <c r="G278" s="48">
        <v>388.76499999999999</v>
      </c>
      <c r="H278" s="48">
        <v>0.19600000000000001</v>
      </c>
      <c r="I278" s="48">
        <v>19.100000000000001</v>
      </c>
      <c r="J278" s="48">
        <v>290</v>
      </c>
      <c r="K278" s="48">
        <v>2.84</v>
      </c>
      <c r="L278" s="48">
        <v>101.283</v>
      </c>
      <c r="M278" s="48">
        <v>270.88</v>
      </c>
      <c r="N278" s="48">
        <v>42.853000000000002</v>
      </c>
      <c r="O278" s="48">
        <v>7.4160000000000004</v>
      </c>
    </row>
    <row r="279" spans="1:15" ht="14.65" customHeight="1" x14ac:dyDescent="0.25">
      <c r="A279" s="95" t="s">
        <v>94</v>
      </c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</row>
    <row r="280" spans="1:15" ht="29.25" customHeight="1" x14ac:dyDescent="0.25">
      <c r="A280" s="19">
        <v>553</v>
      </c>
      <c r="B280" s="14" t="s">
        <v>124</v>
      </c>
      <c r="C280" s="15">
        <v>50</v>
      </c>
      <c r="D280" s="47">
        <v>4.4740000000000002</v>
      </c>
      <c r="E280" s="47">
        <v>8.1679999999999993</v>
      </c>
      <c r="F280" s="47">
        <v>23.893999999999998</v>
      </c>
      <c r="G280" s="47">
        <v>186.87700000000001</v>
      </c>
      <c r="H280" s="47">
        <v>0.221</v>
      </c>
      <c r="I280" s="47"/>
      <c r="J280" s="47">
        <v>5</v>
      </c>
      <c r="K280" s="47">
        <v>2.4390000000000001</v>
      </c>
      <c r="L280" s="47">
        <v>123.575</v>
      </c>
      <c r="M280" s="47">
        <v>92.986000000000004</v>
      </c>
      <c r="N280" s="47">
        <v>35.860999999999997</v>
      </c>
      <c r="O280" s="47">
        <v>1.1120000000000001</v>
      </c>
    </row>
    <row r="281" spans="1:15" ht="15" x14ac:dyDescent="0.25">
      <c r="A281" s="15"/>
      <c r="B281" s="14" t="s">
        <v>107</v>
      </c>
      <c r="C281" s="15">
        <v>180</v>
      </c>
      <c r="D281" s="47">
        <v>0.9</v>
      </c>
      <c r="E281" s="47">
        <v>0.18</v>
      </c>
      <c r="F281" s="47">
        <v>18.18</v>
      </c>
      <c r="G281" s="47">
        <v>82.8</v>
      </c>
      <c r="H281" s="47">
        <v>1.7999999999999999E-2</v>
      </c>
      <c r="I281" s="47">
        <v>36</v>
      </c>
      <c r="J281" s="47"/>
      <c r="K281" s="47">
        <v>0.18</v>
      </c>
      <c r="L281" s="47">
        <v>12.6</v>
      </c>
      <c r="M281" s="47">
        <v>12.6</v>
      </c>
      <c r="N281" s="47">
        <v>7.2</v>
      </c>
      <c r="O281" s="47">
        <v>2.52</v>
      </c>
    </row>
    <row r="282" spans="1:15" ht="15" x14ac:dyDescent="0.25">
      <c r="A282" s="16"/>
      <c r="B282" s="14" t="s">
        <v>71</v>
      </c>
      <c r="C282" s="15">
        <v>15</v>
      </c>
      <c r="D282" s="47">
        <v>7.4999999999999997E-2</v>
      </c>
      <c r="E282" s="47"/>
      <c r="F282" s="47">
        <v>12</v>
      </c>
      <c r="G282" s="47">
        <v>48.6</v>
      </c>
      <c r="H282" s="47"/>
      <c r="I282" s="47"/>
      <c r="J282" s="47"/>
      <c r="K282" s="47"/>
      <c r="L282" s="47">
        <v>3.15</v>
      </c>
      <c r="M282" s="47">
        <v>1.65</v>
      </c>
      <c r="N282" s="47">
        <v>1.05</v>
      </c>
      <c r="O282" s="47">
        <v>0.24</v>
      </c>
    </row>
    <row r="283" spans="1:15" ht="20.45" customHeight="1" x14ac:dyDescent="0.25">
      <c r="A283" s="91" t="s">
        <v>96</v>
      </c>
      <c r="B283" s="92"/>
      <c r="C283" s="29">
        <v>245</v>
      </c>
      <c r="D283" s="48">
        <v>5.4489999999999998</v>
      </c>
      <c r="E283" s="48">
        <v>8.3480000000000008</v>
      </c>
      <c r="F283" s="48">
        <v>54.073999999999998</v>
      </c>
      <c r="G283" s="48">
        <v>318.27699999999999</v>
      </c>
      <c r="H283" s="48">
        <v>0.23899999999999999</v>
      </c>
      <c r="I283" s="48">
        <v>36</v>
      </c>
      <c r="J283" s="48">
        <v>5</v>
      </c>
      <c r="K283" s="48">
        <v>2.6190000000000002</v>
      </c>
      <c r="L283" s="48">
        <v>139.32499999999999</v>
      </c>
      <c r="M283" s="48">
        <v>107.236</v>
      </c>
      <c r="N283" s="48">
        <v>44.110999999999997</v>
      </c>
      <c r="O283" s="48">
        <v>3.8719999999999999</v>
      </c>
    </row>
    <row r="284" spans="1:15" ht="15" x14ac:dyDescent="0.25">
      <c r="A284" s="95" t="s">
        <v>7</v>
      </c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</row>
    <row r="285" spans="1:15" ht="15" x14ac:dyDescent="0.25">
      <c r="A285" s="27" t="s">
        <v>121</v>
      </c>
      <c r="B285" s="14" t="s">
        <v>111</v>
      </c>
      <c r="C285" s="28">
        <v>60</v>
      </c>
      <c r="D285" s="47">
        <v>1.052</v>
      </c>
      <c r="E285" s="47">
        <v>2.2170000000000001</v>
      </c>
      <c r="F285" s="47">
        <v>5.4589999999999996</v>
      </c>
      <c r="G285" s="47">
        <v>46.991999999999997</v>
      </c>
      <c r="H285" s="47">
        <v>3.6999999999999998E-2</v>
      </c>
      <c r="I285" s="47">
        <v>19.3</v>
      </c>
      <c r="J285" s="47"/>
      <c r="K285" s="47">
        <v>1.0409999999999999</v>
      </c>
      <c r="L285" s="47">
        <v>23.09</v>
      </c>
      <c r="M285" s="47">
        <v>21.32</v>
      </c>
      <c r="N285" s="47">
        <v>12.54</v>
      </c>
      <c r="O285" s="47">
        <v>0.57999999999999996</v>
      </c>
    </row>
    <row r="286" spans="1:15" ht="15" x14ac:dyDescent="0.25">
      <c r="A286" s="20">
        <v>98</v>
      </c>
      <c r="B286" s="14" t="s">
        <v>166</v>
      </c>
      <c r="C286" s="15">
        <v>220</v>
      </c>
      <c r="D286" s="47">
        <v>2.4550000000000001</v>
      </c>
      <c r="E286" s="47">
        <v>4.2969999999999997</v>
      </c>
      <c r="F286" s="47">
        <v>9.1189999999999998</v>
      </c>
      <c r="G286" s="47">
        <v>85.343000000000004</v>
      </c>
      <c r="H286" s="47">
        <v>6.5000000000000002E-2</v>
      </c>
      <c r="I286" s="47">
        <v>17.739999999999998</v>
      </c>
      <c r="J286" s="47">
        <v>218.72</v>
      </c>
      <c r="K286" s="47">
        <v>1.8939999999999999</v>
      </c>
      <c r="L286" s="47">
        <v>32.700000000000003</v>
      </c>
      <c r="M286" s="47">
        <v>49.927999999999997</v>
      </c>
      <c r="N286" s="47">
        <v>18.834</v>
      </c>
      <c r="O286" s="47">
        <v>0.75</v>
      </c>
    </row>
    <row r="287" spans="1:15" ht="15" x14ac:dyDescent="0.25">
      <c r="A287" s="18" t="s">
        <v>85</v>
      </c>
      <c r="B287" s="14" t="s">
        <v>167</v>
      </c>
      <c r="C287" s="15">
        <v>250</v>
      </c>
      <c r="D287" s="47">
        <v>30.308</v>
      </c>
      <c r="E287" s="47">
        <v>14.667999999999999</v>
      </c>
      <c r="F287" s="47">
        <v>47.238</v>
      </c>
      <c r="G287" s="47">
        <v>444.28800000000001</v>
      </c>
      <c r="H287" s="47">
        <v>0.184</v>
      </c>
      <c r="I287" s="47">
        <v>8.27</v>
      </c>
      <c r="J287" s="47">
        <v>328.4</v>
      </c>
      <c r="K287" s="47">
        <v>4.2869999999999999</v>
      </c>
      <c r="L287" s="47">
        <v>36.780999999999999</v>
      </c>
      <c r="M287" s="47">
        <v>303.70999999999998</v>
      </c>
      <c r="N287" s="47">
        <v>64.216999999999999</v>
      </c>
      <c r="O287" s="47">
        <v>2.6040000000000001</v>
      </c>
    </row>
    <row r="288" spans="1:15" ht="15" x14ac:dyDescent="0.25">
      <c r="A288" s="18" t="s">
        <v>117</v>
      </c>
      <c r="B288" s="14" t="s">
        <v>78</v>
      </c>
      <c r="C288" s="15">
        <v>180</v>
      </c>
      <c r="D288" s="47">
        <v>0.14399999999999999</v>
      </c>
      <c r="E288" s="47">
        <v>0.14399999999999999</v>
      </c>
      <c r="F288" s="47">
        <v>11.512</v>
      </c>
      <c r="G288" s="47">
        <v>48.84</v>
      </c>
      <c r="H288" s="47">
        <v>1.0999999999999999E-2</v>
      </c>
      <c r="I288" s="47">
        <v>3.6</v>
      </c>
      <c r="J288" s="47">
        <v>1.8</v>
      </c>
      <c r="K288" s="47">
        <v>7.1999999999999995E-2</v>
      </c>
      <c r="L288" s="47">
        <v>5.76</v>
      </c>
      <c r="M288" s="47">
        <v>3.96</v>
      </c>
      <c r="N288" s="47">
        <v>3.24</v>
      </c>
      <c r="O288" s="47">
        <v>0.81599999999999995</v>
      </c>
    </row>
    <row r="289" spans="1:15" ht="15" x14ac:dyDescent="0.25">
      <c r="A289" s="15"/>
      <c r="B289" s="14" t="s">
        <v>6</v>
      </c>
      <c r="C289" s="15">
        <v>25</v>
      </c>
      <c r="D289" s="47">
        <v>1.9750000000000001</v>
      </c>
      <c r="E289" s="47">
        <v>0.25</v>
      </c>
      <c r="F289" s="47">
        <v>12.074999999999999</v>
      </c>
      <c r="G289" s="47">
        <v>58.75</v>
      </c>
      <c r="H289" s="47">
        <v>0.04</v>
      </c>
      <c r="I289" s="47"/>
      <c r="J289" s="47"/>
      <c r="K289" s="47">
        <v>0.32500000000000001</v>
      </c>
      <c r="L289" s="47">
        <v>5.75</v>
      </c>
      <c r="M289" s="47">
        <v>21.75</v>
      </c>
      <c r="N289" s="47">
        <v>8.25</v>
      </c>
      <c r="O289" s="47">
        <v>0.5</v>
      </c>
    </row>
    <row r="290" spans="1:15" ht="15" x14ac:dyDescent="0.25">
      <c r="A290" s="15"/>
      <c r="B290" s="14" t="s">
        <v>44</v>
      </c>
      <c r="C290" s="15">
        <v>30</v>
      </c>
      <c r="D290" s="47">
        <v>1.98</v>
      </c>
      <c r="E290" s="47">
        <v>0.36</v>
      </c>
      <c r="F290" s="47">
        <v>11.891999999999999</v>
      </c>
      <c r="G290" s="47">
        <v>59.4</v>
      </c>
      <c r="H290" s="47">
        <v>5.0999999999999997E-2</v>
      </c>
      <c r="I290" s="47"/>
      <c r="J290" s="47"/>
      <c r="K290" s="47">
        <v>0.3</v>
      </c>
      <c r="L290" s="47">
        <v>8.6999999999999993</v>
      </c>
      <c r="M290" s="47">
        <v>45</v>
      </c>
      <c r="N290" s="47">
        <v>14.1</v>
      </c>
      <c r="O290" s="47">
        <v>1.17</v>
      </c>
    </row>
    <row r="291" spans="1:15" ht="15" x14ac:dyDescent="0.25">
      <c r="A291" s="91" t="s">
        <v>19</v>
      </c>
      <c r="B291" s="92"/>
      <c r="C291" s="29">
        <v>765</v>
      </c>
      <c r="D291" s="48">
        <v>37.914000000000001</v>
      </c>
      <c r="E291" s="48">
        <v>21.936</v>
      </c>
      <c r="F291" s="48">
        <v>97.295000000000002</v>
      </c>
      <c r="G291" s="48">
        <v>743.61300000000006</v>
      </c>
      <c r="H291" s="48">
        <v>0.38800000000000001</v>
      </c>
      <c r="I291" s="48">
        <v>48.91</v>
      </c>
      <c r="J291" s="48">
        <v>548.91999999999996</v>
      </c>
      <c r="K291" s="48">
        <v>7.9189999999999996</v>
      </c>
      <c r="L291" s="48">
        <v>112.78100000000001</v>
      </c>
      <c r="M291" s="48">
        <v>445.66699999999997</v>
      </c>
      <c r="N291" s="48">
        <v>121.18</v>
      </c>
      <c r="O291" s="48">
        <v>6.42</v>
      </c>
    </row>
    <row r="292" spans="1:15" ht="15" x14ac:dyDescent="0.25">
      <c r="A292" s="95" t="s">
        <v>72</v>
      </c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</row>
    <row r="293" spans="1:15" ht="30" customHeight="1" x14ac:dyDescent="0.25">
      <c r="A293" s="19">
        <v>553</v>
      </c>
      <c r="B293" s="14" t="s">
        <v>128</v>
      </c>
      <c r="C293" s="15">
        <v>50</v>
      </c>
      <c r="D293" s="47">
        <v>4.4740000000000002</v>
      </c>
      <c r="E293" s="47">
        <v>8.1679999999999993</v>
      </c>
      <c r="F293" s="47">
        <v>23.893999999999998</v>
      </c>
      <c r="G293" s="47">
        <v>186.87700000000001</v>
      </c>
      <c r="H293" s="47">
        <v>0.221</v>
      </c>
      <c r="I293" s="47"/>
      <c r="J293" s="47">
        <v>5</v>
      </c>
      <c r="K293" s="47">
        <v>2.4390000000000001</v>
      </c>
      <c r="L293" s="47">
        <v>123.575</v>
      </c>
      <c r="M293" s="47">
        <v>92.986000000000004</v>
      </c>
      <c r="N293" s="47">
        <v>35.860999999999997</v>
      </c>
      <c r="O293" s="47">
        <v>1.1120000000000001</v>
      </c>
    </row>
    <row r="294" spans="1:15" ht="15" x14ac:dyDescent="0.25">
      <c r="A294" s="21">
        <v>473</v>
      </c>
      <c r="B294" s="14" t="s">
        <v>151</v>
      </c>
      <c r="C294" s="15">
        <v>180</v>
      </c>
      <c r="D294" s="47">
        <v>0.39900000000000002</v>
      </c>
      <c r="E294" s="47">
        <v>0.13300000000000001</v>
      </c>
      <c r="F294" s="47">
        <v>12.977</v>
      </c>
      <c r="G294" s="47">
        <v>59.5</v>
      </c>
      <c r="H294" s="47">
        <v>1.4999999999999999E-2</v>
      </c>
      <c r="I294" s="47">
        <v>70</v>
      </c>
      <c r="J294" s="47">
        <v>57.19</v>
      </c>
      <c r="K294" s="47">
        <v>0.30099999999999999</v>
      </c>
      <c r="L294" s="47">
        <v>9.8000000000000007</v>
      </c>
      <c r="M294" s="47">
        <v>10.220000000000001</v>
      </c>
      <c r="N294" s="47">
        <v>4.13</v>
      </c>
      <c r="O294" s="47">
        <v>0.435</v>
      </c>
    </row>
    <row r="295" spans="1:15" ht="15" x14ac:dyDescent="0.25">
      <c r="A295" s="15"/>
      <c r="B295" s="14" t="s">
        <v>156</v>
      </c>
      <c r="C295" s="15">
        <v>100</v>
      </c>
      <c r="D295" s="47">
        <v>0.8</v>
      </c>
      <c r="E295" s="47">
        <v>0.2</v>
      </c>
      <c r="F295" s="47">
        <v>7.5</v>
      </c>
      <c r="G295" s="47">
        <v>38</v>
      </c>
      <c r="H295" s="47">
        <v>0.06</v>
      </c>
      <c r="I295" s="47">
        <v>38</v>
      </c>
      <c r="J295" s="47"/>
      <c r="K295" s="47">
        <v>0.2</v>
      </c>
      <c r="L295" s="47">
        <v>35</v>
      </c>
      <c r="M295" s="47">
        <v>17</v>
      </c>
      <c r="N295" s="47">
        <v>11</v>
      </c>
      <c r="O295" s="47">
        <v>0.1</v>
      </c>
    </row>
    <row r="296" spans="1:15" ht="15" x14ac:dyDescent="0.25">
      <c r="A296" s="91" t="s">
        <v>73</v>
      </c>
      <c r="B296" s="92"/>
      <c r="C296" s="29">
        <v>330</v>
      </c>
      <c r="D296" s="48">
        <v>5.673</v>
      </c>
      <c r="E296" s="48">
        <v>8.5009999999999994</v>
      </c>
      <c r="F296" s="48">
        <v>44.371000000000002</v>
      </c>
      <c r="G296" s="48">
        <v>284.37700000000001</v>
      </c>
      <c r="H296" s="48">
        <v>0.29699999999999999</v>
      </c>
      <c r="I296" s="48">
        <v>108</v>
      </c>
      <c r="J296" s="48">
        <v>62.19</v>
      </c>
      <c r="K296" s="48">
        <v>2.94</v>
      </c>
      <c r="L296" s="48">
        <v>168.375</v>
      </c>
      <c r="M296" s="48">
        <v>120.206</v>
      </c>
      <c r="N296" s="48">
        <v>50.991</v>
      </c>
      <c r="O296" s="48">
        <v>1.647</v>
      </c>
    </row>
    <row r="297" spans="1:15" ht="15" x14ac:dyDescent="0.25">
      <c r="A297" s="94" t="s">
        <v>18</v>
      </c>
      <c r="B297" s="94"/>
      <c r="C297" s="94"/>
      <c r="D297" s="49">
        <v>66.459999999999994</v>
      </c>
      <c r="E297" s="49">
        <v>55.408000000000001</v>
      </c>
      <c r="F297" s="49">
        <v>237.18199999999999</v>
      </c>
      <c r="G297" s="49">
        <v>1735.0319999999999</v>
      </c>
      <c r="H297" s="49">
        <v>1.119</v>
      </c>
      <c r="I297" s="49">
        <v>212.01</v>
      </c>
      <c r="J297" s="49">
        <v>906.11</v>
      </c>
      <c r="K297" s="49">
        <v>16.318000000000001</v>
      </c>
      <c r="L297" s="49">
        <v>521.76400000000001</v>
      </c>
      <c r="M297" s="49">
        <v>943.98800000000006</v>
      </c>
      <c r="N297" s="49">
        <v>259.13499999999999</v>
      </c>
      <c r="O297" s="49">
        <v>19.355</v>
      </c>
    </row>
  </sheetData>
  <mergeCells count="171">
    <mergeCell ref="A210:G210"/>
    <mergeCell ref="A211:A212"/>
    <mergeCell ref="B211:B212"/>
    <mergeCell ref="C211:C212"/>
    <mergeCell ref="D211:F211"/>
    <mergeCell ref="G211:G212"/>
    <mergeCell ref="A219:B219"/>
    <mergeCell ref="A209:C209"/>
    <mergeCell ref="A115:B115"/>
    <mergeCell ref="A120:B120"/>
    <mergeCell ref="A131:B131"/>
    <mergeCell ref="A136:B136"/>
    <mergeCell ref="A145:B145"/>
    <mergeCell ref="A150:B150"/>
    <mergeCell ref="A137:O137"/>
    <mergeCell ref="A146:O146"/>
    <mergeCell ref="H123:K123"/>
    <mergeCell ref="L123:O123"/>
    <mergeCell ref="A125:O125"/>
    <mergeCell ref="A132:O132"/>
    <mergeCell ref="A116:O116"/>
    <mergeCell ref="A122:G122"/>
    <mergeCell ref="A123:A124"/>
    <mergeCell ref="B123:B124"/>
    <mergeCell ref="C123:C124"/>
    <mergeCell ref="D123:F123"/>
    <mergeCell ref="G123:G124"/>
    <mergeCell ref="A121:C121"/>
    <mergeCell ref="A1:O1"/>
    <mergeCell ref="A12:B12"/>
    <mergeCell ref="A17:B17"/>
    <mergeCell ref="A26:B26"/>
    <mergeCell ref="A4:O4"/>
    <mergeCell ref="A42:B42"/>
    <mergeCell ref="A31:B31"/>
    <mergeCell ref="A47:B47"/>
    <mergeCell ref="A55:B55"/>
    <mergeCell ref="A33:G33"/>
    <mergeCell ref="H5:K5"/>
    <mergeCell ref="L5:O5"/>
    <mergeCell ref="A7:O7"/>
    <mergeCell ref="A13:O13"/>
    <mergeCell ref="A5:A6"/>
    <mergeCell ref="B5:B6"/>
    <mergeCell ref="C5:C6"/>
    <mergeCell ref="D5:F5"/>
    <mergeCell ref="G5:G6"/>
    <mergeCell ref="A18:O18"/>
    <mergeCell ref="A27:O27"/>
    <mergeCell ref="A32:C32"/>
    <mergeCell ref="L34:O34"/>
    <mergeCell ref="A36:O36"/>
    <mergeCell ref="A43:O43"/>
    <mergeCell ref="A48:O48"/>
    <mergeCell ref="A34:A35"/>
    <mergeCell ref="B34:B35"/>
    <mergeCell ref="C34:C35"/>
    <mergeCell ref="D34:F34"/>
    <mergeCell ref="G34:G35"/>
    <mergeCell ref="H34:K34"/>
    <mergeCell ref="A77:O77"/>
    <mergeCell ref="A86:O86"/>
    <mergeCell ref="A92:G92"/>
    <mergeCell ref="H63:K63"/>
    <mergeCell ref="L63:O63"/>
    <mergeCell ref="A65:O65"/>
    <mergeCell ref="A72:O72"/>
    <mergeCell ref="A56:O56"/>
    <mergeCell ref="A62:G62"/>
    <mergeCell ref="A63:A64"/>
    <mergeCell ref="B63:B64"/>
    <mergeCell ref="C63:C64"/>
    <mergeCell ref="D63:F63"/>
    <mergeCell ref="G63:G64"/>
    <mergeCell ref="A61:C61"/>
    <mergeCell ref="A91:C91"/>
    <mergeCell ref="A60:B60"/>
    <mergeCell ref="A71:B71"/>
    <mergeCell ref="A76:B76"/>
    <mergeCell ref="A90:B90"/>
    <mergeCell ref="A85:B85"/>
    <mergeCell ref="L93:O93"/>
    <mergeCell ref="A95:O95"/>
    <mergeCell ref="A102:O102"/>
    <mergeCell ref="A107:O107"/>
    <mergeCell ref="A93:A94"/>
    <mergeCell ref="B93:B94"/>
    <mergeCell ref="C93:C94"/>
    <mergeCell ref="D93:F93"/>
    <mergeCell ref="G93:G94"/>
    <mergeCell ref="H93:K93"/>
    <mergeCell ref="A101:B101"/>
    <mergeCell ref="A106:B106"/>
    <mergeCell ref="A151:C151"/>
    <mergeCell ref="A166:O166"/>
    <mergeCell ref="A175:O175"/>
    <mergeCell ref="A181:G181"/>
    <mergeCell ref="H153:K153"/>
    <mergeCell ref="L153:O153"/>
    <mergeCell ref="A155:O155"/>
    <mergeCell ref="A161:O161"/>
    <mergeCell ref="A152:G152"/>
    <mergeCell ref="A153:A154"/>
    <mergeCell ref="B153:B154"/>
    <mergeCell ref="C153:C154"/>
    <mergeCell ref="D153:F153"/>
    <mergeCell ref="G153:G154"/>
    <mergeCell ref="A180:C180"/>
    <mergeCell ref="A160:B160"/>
    <mergeCell ref="A165:B165"/>
    <mergeCell ref="A174:B174"/>
    <mergeCell ref="A179:B179"/>
    <mergeCell ref="L182:O182"/>
    <mergeCell ref="A184:O184"/>
    <mergeCell ref="A190:O190"/>
    <mergeCell ref="A195:O195"/>
    <mergeCell ref="A182:A183"/>
    <mergeCell ref="B182:B183"/>
    <mergeCell ref="C182:C183"/>
    <mergeCell ref="D182:F182"/>
    <mergeCell ref="G182:G183"/>
    <mergeCell ref="H182:K182"/>
    <mergeCell ref="A194:B194"/>
    <mergeCell ref="A189:B189"/>
    <mergeCell ref="A297:C297"/>
    <mergeCell ref="A284:O284"/>
    <mergeCell ref="A292:O292"/>
    <mergeCell ref="L241:O241"/>
    <mergeCell ref="A243:O243"/>
    <mergeCell ref="A249:O249"/>
    <mergeCell ref="H270:K270"/>
    <mergeCell ref="L270:O270"/>
    <mergeCell ref="A272:O272"/>
    <mergeCell ref="A279:O279"/>
    <mergeCell ref="A263:O263"/>
    <mergeCell ref="A296:B296"/>
    <mergeCell ref="A268:C268"/>
    <mergeCell ref="A254:O254"/>
    <mergeCell ref="A241:A242"/>
    <mergeCell ref="A267:B267"/>
    <mergeCell ref="A278:B278"/>
    <mergeCell ref="A248:B248"/>
    <mergeCell ref="A253:B253"/>
    <mergeCell ref="A262:B262"/>
    <mergeCell ref="A283:B283"/>
    <mergeCell ref="A291:B291"/>
    <mergeCell ref="A269:G269"/>
    <mergeCell ref="A270:A271"/>
    <mergeCell ref="B270:B271"/>
    <mergeCell ref="C270:C271"/>
    <mergeCell ref="D270:F270"/>
    <mergeCell ref="G270:G271"/>
    <mergeCell ref="A203:B203"/>
    <mergeCell ref="A208:B208"/>
    <mergeCell ref="B241:B242"/>
    <mergeCell ref="C241:C242"/>
    <mergeCell ref="D241:F241"/>
    <mergeCell ref="G241:G242"/>
    <mergeCell ref="A224:B224"/>
    <mergeCell ref="A233:B233"/>
    <mergeCell ref="A238:B238"/>
    <mergeCell ref="A240:G240"/>
    <mergeCell ref="A239:C239"/>
    <mergeCell ref="A225:O225"/>
    <mergeCell ref="A234:O234"/>
    <mergeCell ref="H211:K211"/>
    <mergeCell ref="L211:O211"/>
    <mergeCell ref="A213:O213"/>
    <mergeCell ref="H241:K241"/>
    <mergeCell ref="A220:O220"/>
    <mergeCell ref="A204:O204"/>
  </mergeCells>
  <pageMargins left="0.25" right="0.25" top="0.75" bottom="0.75" header="0.3" footer="0.3"/>
  <pageSetup paperSize="9" scale="90" orientation="landscape" r:id="rId1"/>
  <rowBreaks count="8" manualBreakCount="8">
    <brk id="32" max="16383" man="1"/>
    <brk id="61" max="16383" man="1"/>
    <brk id="121" max="16383" man="1"/>
    <brk id="151" max="16383" man="1"/>
    <brk id="180" max="16383" man="1"/>
    <brk id="209" max="16383" man="1"/>
    <brk id="239" max="16383" man="1"/>
    <brk id="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P26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19.28515625" style="73" customWidth="1"/>
    <col min="2" max="2" width="20.28515625" style="73" customWidth="1"/>
    <col min="3" max="16384" width="8.85546875" style="73"/>
  </cols>
  <sheetData>
    <row r="1" spans="1:16" s="33" customFormat="1" ht="14.25" x14ac:dyDescent="0.2">
      <c r="M1" s="33" t="s">
        <v>146</v>
      </c>
    </row>
    <row r="2" spans="1:16" ht="27.75" customHeight="1" x14ac:dyDescent="0.25">
      <c r="A2" s="111" t="s">
        <v>168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7.25" customHeight="1" x14ac:dyDescent="0.25">
      <c r="A3" s="104"/>
      <c r="B3" s="105"/>
      <c r="C3" s="107" t="s">
        <v>0</v>
      </c>
      <c r="D3" s="109" t="s">
        <v>1</v>
      </c>
      <c r="E3" s="109"/>
      <c r="F3" s="109"/>
      <c r="G3" s="107" t="s">
        <v>39</v>
      </c>
      <c r="H3" s="109" t="s">
        <v>8</v>
      </c>
      <c r="I3" s="109"/>
      <c r="J3" s="109"/>
      <c r="K3" s="109"/>
      <c r="L3" s="110" t="s">
        <v>9</v>
      </c>
      <c r="M3" s="110"/>
      <c r="N3" s="110"/>
      <c r="O3" s="110"/>
    </row>
    <row r="4" spans="1:16" ht="42" customHeight="1" x14ac:dyDescent="0.25">
      <c r="A4" s="106"/>
      <c r="B4" s="106"/>
      <c r="C4" s="108"/>
      <c r="D4" s="72" t="s">
        <v>2</v>
      </c>
      <c r="E4" s="72" t="s">
        <v>3</v>
      </c>
      <c r="F4" s="72" t="s">
        <v>4</v>
      </c>
      <c r="G4" s="108"/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2" t="s">
        <v>15</v>
      </c>
      <c r="N4" s="72" t="s">
        <v>16</v>
      </c>
      <c r="O4" s="72" t="s">
        <v>17</v>
      </c>
    </row>
    <row r="5" spans="1:16" ht="18" customHeight="1" x14ac:dyDescent="0.25">
      <c r="A5" s="102" t="s">
        <v>46</v>
      </c>
      <c r="B5" s="103"/>
      <c r="C5" s="75">
        <v>5401</v>
      </c>
      <c r="D5" s="76">
        <v>257.92400000000004</v>
      </c>
      <c r="E5" s="76">
        <v>171.24299999999999</v>
      </c>
      <c r="F5" s="76">
        <v>638.00800000000004</v>
      </c>
      <c r="G5" s="76">
        <v>5148.6330000000007</v>
      </c>
      <c r="H5" s="76">
        <v>3.585</v>
      </c>
      <c r="I5" s="76">
        <v>493.06900000000002</v>
      </c>
      <c r="J5" s="76">
        <v>2547.1099999999997</v>
      </c>
      <c r="K5" s="76">
        <v>39.120999999999995</v>
      </c>
      <c r="L5" s="76">
        <v>805.13499999999988</v>
      </c>
      <c r="M5" s="76">
        <v>3098.4370000000008</v>
      </c>
      <c r="N5" s="76">
        <v>859.42499999999995</v>
      </c>
      <c r="O5" s="76">
        <v>56.99199999999999</v>
      </c>
    </row>
    <row r="6" spans="1:16" ht="18" customHeight="1" x14ac:dyDescent="0.25">
      <c r="A6" s="102" t="s">
        <v>47</v>
      </c>
      <c r="B6" s="103"/>
      <c r="C6" s="75">
        <v>540.1</v>
      </c>
      <c r="D6" s="76">
        <v>25.792400000000004</v>
      </c>
      <c r="E6" s="76">
        <v>17.124299999999998</v>
      </c>
      <c r="F6" s="76">
        <v>63.800800000000002</v>
      </c>
      <c r="G6" s="76">
        <v>514.86330000000009</v>
      </c>
      <c r="H6" s="76">
        <v>0.35849999999999999</v>
      </c>
      <c r="I6" s="76">
        <v>49.306899999999999</v>
      </c>
      <c r="J6" s="76">
        <v>254.71099999999996</v>
      </c>
      <c r="K6" s="76">
        <v>3.9120999999999997</v>
      </c>
      <c r="L6" s="76">
        <v>80.513499999999993</v>
      </c>
      <c r="M6" s="76">
        <v>309.84370000000007</v>
      </c>
      <c r="N6" s="76">
        <v>85.942499999999995</v>
      </c>
      <c r="O6" s="76">
        <v>5.6991999999999994</v>
      </c>
    </row>
    <row r="7" spans="1:16" ht="18" customHeight="1" x14ac:dyDescent="0.25">
      <c r="A7" s="102" t="s">
        <v>5</v>
      </c>
      <c r="B7" s="103"/>
      <c r="C7" s="75"/>
      <c r="D7" s="77">
        <v>0.20038250929907025</v>
      </c>
      <c r="E7" s="77">
        <v>0.29933906728251936</v>
      </c>
      <c r="F7" s="77">
        <v>0.49567176374777533</v>
      </c>
      <c r="G7" s="77"/>
      <c r="H7" s="78"/>
      <c r="I7" s="78"/>
      <c r="J7" s="78"/>
      <c r="K7" s="78"/>
      <c r="L7" s="78"/>
      <c r="M7" s="78"/>
      <c r="N7" s="78"/>
      <c r="O7" s="78"/>
    </row>
    <row r="8" spans="1:16" ht="18" customHeight="1" x14ac:dyDescent="0.25">
      <c r="A8" s="102" t="s">
        <v>48</v>
      </c>
      <c r="B8" s="103"/>
      <c r="C8" s="75"/>
      <c r="D8" s="79">
        <v>0.3349662337662338</v>
      </c>
      <c r="E8" s="79">
        <v>0.21676329113924048</v>
      </c>
      <c r="F8" s="79">
        <v>0.19045014925373135</v>
      </c>
      <c r="G8" s="79">
        <v>0.21909076595744684</v>
      </c>
      <c r="H8" s="79">
        <v>0.29875000000000002</v>
      </c>
      <c r="I8" s="79">
        <v>0.82178166666666663</v>
      </c>
      <c r="J8" s="79">
        <v>0.36387285714285705</v>
      </c>
      <c r="K8" s="79">
        <v>0.39120999999999995</v>
      </c>
      <c r="L8" s="79">
        <v>7.3194090909090903E-2</v>
      </c>
      <c r="M8" s="79">
        <v>0.28167609090909096</v>
      </c>
      <c r="N8" s="79">
        <v>0.34376999999999996</v>
      </c>
      <c r="O8" s="79">
        <v>0.47493333333333326</v>
      </c>
    </row>
    <row r="9" spans="1:16" ht="18" customHeight="1" x14ac:dyDescent="0.25">
      <c r="A9" s="102" t="s">
        <v>97</v>
      </c>
      <c r="B9" s="103"/>
      <c r="C9" s="75">
        <v>2450</v>
      </c>
      <c r="D9" s="76">
        <v>53.521999999999991</v>
      </c>
      <c r="E9" s="76">
        <v>66.524000000000001</v>
      </c>
      <c r="F9" s="76">
        <v>563.68399999999997</v>
      </c>
      <c r="G9" s="76">
        <v>3118.4380000000001</v>
      </c>
      <c r="H9" s="76">
        <v>2.7299999999999995</v>
      </c>
      <c r="I9" s="76">
        <v>360</v>
      </c>
      <c r="J9" s="76">
        <v>30</v>
      </c>
      <c r="K9" s="76">
        <v>22.213999999999999</v>
      </c>
      <c r="L9" s="76">
        <v>1098.19</v>
      </c>
      <c r="M9" s="76">
        <v>924.55599999999993</v>
      </c>
      <c r="N9" s="76">
        <v>384.46599999999995</v>
      </c>
      <c r="O9" s="76">
        <v>37.408000000000001</v>
      </c>
    </row>
    <row r="10" spans="1:16" ht="18" customHeight="1" x14ac:dyDescent="0.25">
      <c r="A10" s="102" t="s">
        <v>47</v>
      </c>
      <c r="B10" s="103"/>
      <c r="C10" s="75">
        <v>245</v>
      </c>
      <c r="D10" s="76">
        <v>5.352199999999999</v>
      </c>
      <c r="E10" s="76">
        <v>6.6524000000000001</v>
      </c>
      <c r="F10" s="76">
        <v>56.368399999999994</v>
      </c>
      <c r="G10" s="76">
        <v>311.84379999999999</v>
      </c>
      <c r="H10" s="76">
        <v>0.27299999999999996</v>
      </c>
      <c r="I10" s="76">
        <v>36</v>
      </c>
      <c r="J10" s="76">
        <v>3</v>
      </c>
      <c r="K10" s="76">
        <v>2.2214</v>
      </c>
      <c r="L10" s="76">
        <v>109.819</v>
      </c>
      <c r="M10" s="76">
        <v>92.45559999999999</v>
      </c>
      <c r="N10" s="76">
        <v>38.446599999999997</v>
      </c>
      <c r="O10" s="76">
        <v>3.7408000000000001</v>
      </c>
    </row>
    <row r="11" spans="1:16" ht="18" customHeight="1" x14ac:dyDescent="0.25">
      <c r="A11" s="102" t="s">
        <v>5</v>
      </c>
      <c r="B11" s="103"/>
      <c r="C11" s="75"/>
      <c r="D11" s="79">
        <v>6.8652318885288069E-2</v>
      </c>
      <c r="E11" s="79">
        <v>0.19199227305465108</v>
      </c>
      <c r="F11" s="79">
        <v>0.72303377524260537</v>
      </c>
      <c r="G11" s="79"/>
      <c r="H11" s="79"/>
      <c r="I11" s="79"/>
      <c r="J11" s="79"/>
      <c r="K11" s="79"/>
      <c r="L11" s="79"/>
      <c r="M11" s="79"/>
      <c r="N11" s="79"/>
      <c r="O11" s="79"/>
    </row>
    <row r="12" spans="1:16" ht="18" customHeight="1" x14ac:dyDescent="0.25">
      <c r="A12" s="102" t="s">
        <v>48</v>
      </c>
      <c r="B12" s="103"/>
      <c r="C12" s="75"/>
      <c r="D12" s="79">
        <v>6.9509090909090895E-2</v>
      </c>
      <c r="E12" s="79">
        <v>8.420759493670886E-2</v>
      </c>
      <c r="F12" s="79">
        <v>0.16826388059701491</v>
      </c>
      <c r="G12" s="79">
        <v>0.13269948936170212</v>
      </c>
      <c r="H12" s="79">
        <v>0.22749999999999998</v>
      </c>
      <c r="I12" s="79">
        <v>0.6</v>
      </c>
      <c r="J12" s="79">
        <v>4.2857142857142859E-3</v>
      </c>
      <c r="K12" s="79">
        <v>0.22214</v>
      </c>
      <c r="L12" s="79">
        <v>9.9835454545454547E-2</v>
      </c>
      <c r="M12" s="79">
        <v>8.4050545454545447E-2</v>
      </c>
      <c r="N12" s="79">
        <v>0.15378639999999999</v>
      </c>
      <c r="O12" s="79">
        <v>0.31173333333333336</v>
      </c>
    </row>
    <row r="13" spans="1:16" ht="18" customHeight="1" x14ac:dyDescent="0.25">
      <c r="A13" s="102" t="s">
        <v>49</v>
      </c>
      <c r="B13" s="103"/>
      <c r="C13" s="75">
        <v>7650</v>
      </c>
      <c r="D13" s="76">
        <v>290.32500000000005</v>
      </c>
      <c r="E13" s="76">
        <v>246.21199999999999</v>
      </c>
      <c r="F13" s="76">
        <v>974.20800000000008</v>
      </c>
      <c r="G13" s="76">
        <v>7299.6540000000005</v>
      </c>
      <c r="H13" s="76">
        <v>5.3839999999999995</v>
      </c>
      <c r="I13" s="76">
        <v>442.78999999999996</v>
      </c>
      <c r="J13" s="76">
        <v>17157.46</v>
      </c>
      <c r="K13" s="76">
        <v>94.624000000000009</v>
      </c>
      <c r="L13" s="76">
        <v>1150.8620000000001</v>
      </c>
      <c r="M13" s="76">
        <v>4048.7439999999997</v>
      </c>
      <c r="N13" s="76">
        <v>1353.7750000000001</v>
      </c>
      <c r="O13" s="76">
        <v>80.900000000000006</v>
      </c>
    </row>
    <row r="14" spans="1:16" ht="18" customHeight="1" x14ac:dyDescent="0.25">
      <c r="A14" s="102" t="s">
        <v>50</v>
      </c>
      <c r="B14" s="103"/>
      <c r="C14" s="75">
        <v>765</v>
      </c>
      <c r="D14" s="76">
        <v>29.032500000000006</v>
      </c>
      <c r="E14" s="76">
        <v>24.621199999999998</v>
      </c>
      <c r="F14" s="76">
        <v>97.420800000000014</v>
      </c>
      <c r="G14" s="76">
        <v>729.96540000000005</v>
      </c>
      <c r="H14" s="76">
        <v>0.53839999999999999</v>
      </c>
      <c r="I14" s="76">
        <v>44.278999999999996</v>
      </c>
      <c r="J14" s="76">
        <v>1715.7459999999999</v>
      </c>
      <c r="K14" s="76">
        <v>9.4624000000000006</v>
      </c>
      <c r="L14" s="76">
        <v>115.08620000000001</v>
      </c>
      <c r="M14" s="76">
        <v>404.87439999999998</v>
      </c>
      <c r="N14" s="76">
        <v>135.3775</v>
      </c>
      <c r="O14" s="76">
        <v>8.09</v>
      </c>
    </row>
    <row r="15" spans="1:16" ht="18" customHeight="1" x14ac:dyDescent="0.25">
      <c r="A15" s="102" t="s">
        <v>5</v>
      </c>
      <c r="B15" s="103"/>
      <c r="C15" s="75"/>
      <c r="D15" s="77">
        <v>0.15908973219826586</v>
      </c>
      <c r="E15" s="77">
        <v>0.30356342917075241</v>
      </c>
      <c r="F15" s="77">
        <v>0.53383790519386265</v>
      </c>
      <c r="G15" s="78"/>
      <c r="H15" s="78"/>
      <c r="I15" s="78"/>
      <c r="J15" s="78"/>
      <c r="K15" s="78"/>
      <c r="L15" s="78"/>
      <c r="M15" s="78"/>
      <c r="N15" s="78"/>
      <c r="O15" s="78"/>
    </row>
    <row r="16" spans="1:16" ht="18" customHeight="1" x14ac:dyDescent="0.25">
      <c r="A16" s="102" t="s">
        <v>48</v>
      </c>
      <c r="B16" s="103"/>
      <c r="C16" s="75"/>
      <c r="D16" s="79">
        <v>0.37704545454545463</v>
      </c>
      <c r="E16" s="79">
        <v>0.31166075949367084</v>
      </c>
      <c r="F16" s="79">
        <v>0.29080835820895529</v>
      </c>
      <c r="G16" s="79">
        <v>0.31062357446808514</v>
      </c>
      <c r="H16" s="79">
        <v>0.44866666666666666</v>
      </c>
      <c r="I16" s="79">
        <v>0.73798333333333332</v>
      </c>
      <c r="J16" s="79">
        <v>2.451065714285714</v>
      </c>
      <c r="K16" s="79">
        <v>0.94624000000000008</v>
      </c>
      <c r="L16" s="79">
        <v>0.10462381818181819</v>
      </c>
      <c r="M16" s="79">
        <v>0.36806763636363632</v>
      </c>
      <c r="N16" s="79">
        <v>0.54150999999999994</v>
      </c>
      <c r="O16" s="79">
        <v>0.67416666666666669</v>
      </c>
    </row>
    <row r="17" spans="1:15" ht="18" customHeight="1" x14ac:dyDescent="0.25">
      <c r="A17" s="102" t="s">
        <v>82</v>
      </c>
      <c r="B17" s="103"/>
      <c r="C17" s="75">
        <v>3328</v>
      </c>
      <c r="D17" s="76">
        <v>52.622000000000007</v>
      </c>
      <c r="E17" s="76">
        <v>68.545999999999992</v>
      </c>
      <c r="F17" s="76">
        <v>459.27399999999994</v>
      </c>
      <c r="G17" s="76">
        <v>2724.1259999999997</v>
      </c>
      <c r="H17" s="76">
        <v>3.1080000000000005</v>
      </c>
      <c r="I17" s="76">
        <v>670</v>
      </c>
      <c r="J17" s="76">
        <v>398.14</v>
      </c>
      <c r="K17" s="76">
        <v>24.268000000000001</v>
      </c>
      <c r="L17" s="76">
        <v>1294.0900000000001</v>
      </c>
      <c r="M17" s="76">
        <v>1027.616</v>
      </c>
      <c r="N17" s="76">
        <v>450.22599999999994</v>
      </c>
      <c r="O17" s="76">
        <v>28.157999999999994</v>
      </c>
    </row>
    <row r="18" spans="1:15" ht="18" customHeight="1" x14ac:dyDescent="0.25">
      <c r="A18" s="102" t="s">
        <v>83</v>
      </c>
      <c r="B18" s="103"/>
      <c r="C18" s="75">
        <v>332.8</v>
      </c>
      <c r="D18" s="76">
        <v>5.2622000000000009</v>
      </c>
      <c r="E18" s="76">
        <v>6.8545999999999996</v>
      </c>
      <c r="F18" s="76">
        <v>45.927399999999992</v>
      </c>
      <c r="G18" s="76">
        <v>272.4126</v>
      </c>
      <c r="H18" s="76">
        <v>0.31080000000000008</v>
      </c>
      <c r="I18" s="76">
        <v>67</v>
      </c>
      <c r="J18" s="76">
        <v>39.814</v>
      </c>
      <c r="K18" s="76">
        <v>2.4268000000000001</v>
      </c>
      <c r="L18" s="76">
        <v>129.40900000000002</v>
      </c>
      <c r="M18" s="76">
        <v>102.7616</v>
      </c>
      <c r="N18" s="76">
        <v>45.022599999999997</v>
      </c>
      <c r="O18" s="76">
        <v>2.8157999999999994</v>
      </c>
    </row>
    <row r="19" spans="1:15" ht="18" customHeight="1" x14ac:dyDescent="0.25">
      <c r="A19" s="102" t="s">
        <v>5</v>
      </c>
      <c r="B19" s="103"/>
      <c r="C19" s="75"/>
      <c r="D19" s="77">
        <v>7.7268085250094903E-2</v>
      </c>
      <c r="E19" s="77">
        <v>0.22646309311683818</v>
      </c>
      <c r="F19" s="77">
        <v>0.6743799662717509</v>
      </c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18" customHeight="1" x14ac:dyDescent="0.25">
      <c r="A20" s="102" t="s">
        <v>48</v>
      </c>
      <c r="B20" s="103"/>
      <c r="C20" s="75"/>
      <c r="D20" s="79">
        <v>6.8340259740259757E-2</v>
      </c>
      <c r="E20" s="79">
        <v>8.6767088607594925E-2</v>
      </c>
      <c r="F20" s="79">
        <v>0.13709671641791044</v>
      </c>
      <c r="G20" s="79">
        <v>0.11592025531914893</v>
      </c>
      <c r="H20" s="79">
        <v>0.25900000000000006</v>
      </c>
      <c r="I20" s="79">
        <v>1.1166666666666667</v>
      </c>
      <c r="J20" s="79">
        <v>5.6877142857142855E-2</v>
      </c>
      <c r="K20" s="79">
        <v>0.24268000000000001</v>
      </c>
      <c r="L20" s="79">
        <v>0.11764454545454547</v>
      </c>
      <c r="M20" s="79">
        <v>9.3419636363636371E-2</v>
      </c>
      <c r="N20" s="79">
        <v>0.18009039999999998</v>
      </c>
      <c r="O20" s="79">
        <v>0.23464999999999994</v>
      </c>
    </row>
    <row r="21" spans="1:15" ht="18" customHeight="1" x14ac:dyDescent="0.25">
      <c r="A21" s="102" t="s">
        <v>51</v>
      </c>
      <c r="B21" s="103"/>
      <c r="C21" s="80"/>
      <c r="D21" s="81">
        <v>654.39300000000003</v>
      </c>
      <c r="E21" s="81">
        <v>552.52499999999998</v>
      </c>
      <c r="F21" s="81">
        <v>2635.174</v>
      </c>
      <c r="G21" s="81">
        <v>18290.850999999999</v>
      </c>
      <c r="H21" s="81">
        <v>14.806999999999999</v>
      </c>
      <c r="I21" s="81">
        <v>1965.8589999999999</v>
      </c>
      <c r="J21" s="81">
        <v>20132.71</v>
      </c>
      <c r="K21" s="81">
        <v>180.227</v>
      </c>
      <c r="L21" s="81">
        <v>4348.277</v>
      </c>
      <c r="M21" s="81">
        <v>9099.353000000001</v>
      </c>
      <c r="N21" s="81">
        <v>3047.8920000000003</v>
      </c>
      <c r="O21" s="81">
        <v>203.458</v>
      </c>
    </row>
    <row r="22" spans="1:15" ht="18" customHeight="1" x14ac:dyDescent="0.25">
      <c r="A22" s="102" t="s">
        <v>52</v>
      </c>
      <c r="B22" s="103"/>
      <c r="C22" s="80"/>
      <c r="D22" s="82">
        <v>65.439300000000003</v>
      </c>
      <c r="E22" s="82">
        <v>55.252499999999998</v>
      </c>
      <c r="F22" s="82">
        <v>263.51740000000001</v>
      </c>
      <c r="G22" s="82">
        <v>1829.0850999999998</v>
      </c>
      <c r="H22" s="82">
        <v>1.4806999999999999</v>
      </c>
      <c r="I22" s="82">
        <v>196.58589999999998</v>
      </c>
      <c r="J22" s="82">
        <v>2013.271</v>
      </c>
      <c r="K22" s="82">
        <v>18.0227</v>
      </c>
      <c r="L22" s="82">
        <v>434.82769999999999</v>
      </c>
      <c r="M22" s="82">
        <v>909.9353000000001</v>
      </c>
      <c r="N22" s="82">
        <v>304.78920000000005</v>
      </c>
      <c r="O22" s="82">
        <v>20.345800000000001</v>
      </c>
    </row>
    <row r="23" spans="1:15" ht="18" customHeight="1" thickBot="1" x14ac:dyDescent="0.3">
      <c r="A23" s="102" t="s">
        <v>5</v>
      </c>
      <c r="B23" s="103"/>
      <c r="C23" s="80"/>
      <c r="D23" s="77">
        <v>0.1431082676251641</v>
      </c>
      <c r="E23" s="77">
        <v>0.27186952646435097</v>
      </c>
      <c r="F23" s="77">
        <v>0.57628242666237905</v>
      </c>
      <c r="G23" s="78"/>
      <c r="H23" s="78"/>
      <c r="I23" s="78"/>
      <c r="J23" s="78"/>
      <c r="K23" s="78"/>
      <c r="L23" s="78"/>
      <c r="M23" s="78"/>
      <c r="N23" s="78"/>
      <c r="O23" s="78"/>
    </row>
    <row r="24" spans="1:15" ht="18" customHeight="1" x14ac:dyDescent="0.25">
      <c r="A24" s="102" t="s">
        <v>53</v>
      </c>
      <c r="B24" s="103"/>
      <c r="C24" s="80"/>
      <c r="D24" s="83">
        <v>77</v>
      </c>
      <c r="E24" s="83">
        <v>79</v>
      </c>
      <c r="F24" s="83">
        <v>335</v>
      </c>
      <c r="G24" s="83">
        <v>2350</v>
      </c>
      <c r="H24" s="83">
        <v>1.2</v>
      </c>
      <c r="I24" s="83">
        <v>60</v>
      </c>
      <c r="J24" s="83">
        <v>700</v>
      </c>
      <c r="K24" s="83">
        <v>10</v>
      </c>
      <c r="L24" s="83">
        <v>1100</v>
      </c>
      <c r="M24" s="83">
        <v>1100</v>
      </c>
      <c r="N24" s="83">
        <v>250</v>
      </c>
      <c r="O24" s="84">
        <v>12</v>
      </c>
    </row>
    <row r="25" spans="1:15" ht="1.1499999999999999" customHeight="1" x14ac:dyDescent="0.25">
      <c r="A25" s="102"/>
      <c r="B25" s="103"/>
      <c r="C25" s="80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5" ht="18" customHeight="1" x14ac:dyDescent="0.25">
      <c r="A26" s="102" t="s">
        <v>48</v>
      </c>
      <c r="B26" s="103"/>
      <c r="C26" s="80"/>
      <c r="D26" s="79">
        <v>0.84986103896103904</v>
      </c>
      <c r="E26" s="79">
        <v>0.69939873417721521</v>
      </c>
      <c r="F26" s="79">
        <v>0.78661910447761196</v>
      </c>
      <c r="G26" s="79">
        <v>0.77833408510638291</v>
      </c>
      <c r="H26" s="79">
        <v>1.2339166666666666</v>
      </c>
      <c r="I26" s="79">
        <v>3.2764316666666664</v>
      </c>
      <c r="J26" s="79">
        <v>2.8761014285714284</v>
      </c>
      <c r="K26" s="79">
        <v>1.80227</v>
      </c>
      <c r="L26" s="79">
        <v>0.39529790909090906</v>
      </c>
      <c r="M26" s="79">
        <v>0.82721390909090919</v>
      </c>
      <c r="N26" s="79">
        <v>1.2191568000000002</v>
      </c>
      <c r="O26" s="79">
        <v>1.6954833333333335</v>
      </c>
    </row>
  </sheetData>
  <mergeCells count="29">
    <mergeCell ref="L3:O3"/>
    <mergeCell ref="A2:P2"/>
    <mergeCell ref="A23:B23"/>
    <mergeCell ref="A24:B24"/>
    <mergeCell ref="A25:B25"/>
    <mergeCell ref="H3:K3"/>
    <mergeCell ref="A16:B16"/>
    <mergeCell ref="A5:B5"/>
    <mergeCell ref="A6:B6"/>
    <mergeCell ref="A7:B7"/>
    <mergeCell ref="A8:B8"/>
    <mergeCell ref="A9:B9"/>
    <mergeCell ref="A10:B10"/>
    <mergeCell ref="A26:B26"/>
    <mergeCell ref="A3:B4"/>
    <mergeCell ref="C3:C4"/>
    <mergeCell ref="D3:F3"/>
    <mergeCell ref="G3:G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</mergeCells>
  <pageMargins left="0.25" right="0.25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8" tint="0.79998168889431442"/>
  </sheetPr>
  <dimension ref="A1:P64"/>
  <sheetViews>
    <sheetView view="pageBreakPreview" zoomScale="86" zoomScaleNormal="100" zoomScaleSheetLayoutView="86" workbookViewId="0">
      <selection sqref="A1:XFD1048576"/>
    </sheetView>
  </sheetViews>
  <sheetFormatPr defaultRowHeight="11.25" x14ac:dyDescent="0.2"/>
  <cols>
    <col min="1" max="1" width="9.28515625" style="35"/>
    <col min="2" max="2" width="24.7109375" style="35" customWidth="1"/>
    <col min="3" max="5" width="9.28515625" style="35"/>
    <col min="6" max="6" width="10.7109375" style="35" customWidth="1"/>
    <col min="7" max="7" width="2.7109375" style="35" customWidth="1"/>
    <col min="8" max="11" width="9.28515625" style="35"/>
    <col min="12" max="12" width="3.140625" style="35" customWidth="1"/>
    <col min="13" max="14" width="9.28515625" style="35"/>
    <col min="15" max="15" width="9.42578125" style="35" bestFit="1" customWidth="1"/>
    <col min="16" max="254" width="9.28515625" style="35"/>
    <col min="255" max="255" width="24.7109375" style="35" customWidth="1"/>
    <col min="256" max="258" width="9.28515625" style="35"/>
    <col min="259" max="259" width="16.42578125" style="35" customWidth="1"/>
    <col min="260" max="510" width="9.28515625" style="35"/>
    <col min="511" max="511" width="24.7109375" style="35" customWidth="1"/>
    <col min="512" max="514" width="9.28515625" style="35"/>
    <col min="515" max="515" width="16.42578125" style="35" customWidth="1"/>
    <col min="516" max="766" width="9.28515625" style="35"/>
    <col min="767" max="767" width="24.7109375" style="35" customWidth="1"/>
    <col min="768" max="770" width="9.28515625" style="35"/>
    <col min="771" max="771" width="16.42578125" style="35" customWidth="1"/>
    <col min="772" max="1022" width="9.28515625" style="35"/>
    <col min="1023" max="1023" width="24.7109375" style="35" customWidth="1"/>
    <col min="1024" max="1026" width="9.28515625" style="35"/>
    <col min="1027" max="1027" width="16.42578125" style="35" customWidth="1"/>
    <col min="1028" max="1278" width="9.28515625" style="35"/>
    <col min="1279" max="1279" width="24.7109375" style="35" customWidth="1"/>
    <col min="1280" max="1282" width="9.28515625" style="35"/>
    <col min="1283" max="1283" width="16.42578125" style="35" customWidth="1"/>
    <col min="1284" max="1534" width="9.28515625" style="35"/>
    <col min="1535" max="1535" width="24.7109375" style="35" customWidth="1"/>
    <col min="1536" max="1538" width="9.28515625" style="35"/>
    <col min="1539" max="1539" width="16.42578125" style="35" customWidth="1"/>
    <col min="1540" max="1790" width="9.28515625" style="35"/>
    <col min="1791" max="1791" width="24.7109375" style="35" customWidth="1"/>
    <col min="1792" max="1794" width="9.28515625" style="35"/>
    <col min="1795" max="1795" width="16.42578125" style="35" customWidth="1"/>
    <col min="1796" max="2046" width="9.28515625" style="35"/>
    <col min="2047" max="2047" width="24.7109375" style="35" customWidth="1"/>
    <col min="2048" max="2050" width="9.28515625" style="35"/>
    <col min="2051" max="2051" width="16.42578125" style="35" customWidth="1"/>
    <col min="2052" max="2302" width="9.28515625" style="35"/>
    <col min="2303" max="2303" width="24.7109375" style="35" customWidth="1"/>
    <col min="2304" max="2306" width="9.28515625" style="35"/>
    <col min="2307" max="2307" width="16.42578125" style="35" customWidth="1"/>
    <col min="2308" max="2558" width="9.28515625" style="35"/>
    <col min="2559" max="2559" width="24.7109375" style="35" customWidth="1"/>
    <col min="2560" max="2562" width="9.28515625" style="35"/>
    <col min="2563" max="2563" width="16.42578125" style="35" customWidth="1"/>
    <col min="2564" max="2814" width="9.28515625" style="35"/>
    <col min="2815" max="2815" width="24.7109375" style="35" customWidth="1"/>
    <col min="2816" max="2818" width="9.28515625" style="35"/>
    <col min="2819" max="2819" width="16.42578125" style="35" customWidth="1"/>
    <col min="2820" max="3070" width="9.28515625" style="35"/>
    <col min="3071" max="3071" width="24.7109375" style="35" customWidth="1"/>
    <col min="3072" max="3074" width="9.28515625" style="35"/>
    <col min="3075" max="3075" width="16.42578125" style="35" customWidth="1"/>
    <col min="3076" max="3326" width="9.28515625" style="35"/>
    <col min="3327" max="3327" width="24.7109375" style="35" customWidth="1"/>
    <col min="3328" max="3330" width="9.28515625" style="35"/>
    <col min="3331" max="3331" width="16.42578125" style="35" customWidth="1"/>
    <col min="3332" max="3582" width="9.28515625" style="35"/>
    <col min="3583" max="3583" width="24.7109375" style="35" customWidth="1"/>
    <col min="3584" max="3586" width="9.28515625" style="35"/>
    <col min="3587" max="3587" width="16.42578125" style="35" customWidth="1"/>
    <col min="3588" max="3838" width="9.28515625" style="35"/>
    <col min="3839" max="3839" width="24.7109375" style="35" customWidth="1"/>
    <col min="3840" max="3842" width="9.28515625" style="35"/>
    <col min="3843" max="3843" width="16.42578125" style="35" customWidth="1"/>
    <col min="3844" max="4094" width="9.28515625" style="35"/>
    <col min="4095" max="4095" width="24.7109375" style="35" customWidth="1"/>
    <col min="4096" max="4098" width="9.28515625" style="35"/>
    <col min="4099" max="4099" width="16.42578125" style="35" customWidth="1"/>
    <col min="4100" max="4350" width="9.28515625" style="35"/>
    <col min="4351" max="4351" width="24.7109375" style="35" customWidth="1"/>
    <col min="4352" max="4354" width="9.28515625" style="35"/>
    <col min="4355" max="4355" width="16.42578125" style="35" customWidth="1"/>
    <col min="4356" max="4606" width="9.28515625" style="35"/>
    <col min="4607" max="4607" width="24.7109375" style="35" customWidth="1"/>
    <col min="4608" max="4610" width="9.28515625" style="35"/>
    <col min="4611" max="4611" width="16.42578125" style="35" customWidth="1"/>
    <col min="4612" max="4862" width="9.28515625" style="35"/>
    <col min="4863" max="4863" width="24.7109375" style="35" customWidth="1"/>
    <col min="4864" max="4866" width="9.28515625" style="35"/>
    <col min="4867" max="4867" width="16.42578125" style="35" customWidth="1"/>
    <col min="4868" max="5118" width="9.28515625" style="35"/>
    <col min="5119" max="5119" width="24.7109375" style="35" customWidth="1"/>
    <col min="5120" max="5122" width="9.28515625" style="35"/>
    <col min="5123" max="5123" width="16.42578125" style="35" customWidth="1"/>
    <col min="5124" max="5374" width="9.28515625" style="35"/>
    <col min="5375" max="5375" width="24.7109375" style="35" customWidth="1"/>
    <col min="5376" max="5378" width="9.28515625" style="35"/>
    <col min="5379" max="5379" width="16.42578125" style="35" customWidth="1"/>
    <col min="5380" max="5630" width="9.28515625" style="35"/>
    <col min="5631" max="5631" width="24.7109375" style="35" customWidth="1"/>
    <col min="5632" max="5634" width="9.28515625" style="35"/>
    <col min="5635" max="5635" width="16.42578125" style="35" customWidth="1"/>
    <col min="5636" max="5886" width="9.28515625" style="35"/>
    <col min="5887" max="5887" width="24.7109375" style="35" customWidth="1"/>
    <col min="5888" max="5890" width="9.28515625" style="35"/>
    <col min="5891" max="5891" width="16.42578125" style="35" customWidth="1"/>
    <col min="5892" max="6142" width="9.28515625" style="35"/>
    <col min="6143" max="6143" width="24.7109375" style="35" customWidth="1"/>
    <col min="6144" max="6146" width="9.28515625" style="35"/>
    <col min="6147" max="6147" width="16.42578125" style="35" customWidth="1"/>
    <col min="6148" max="6398" width="9.28515625" style="35"/>
    <col min="6399" max="6399" width="24.7109375" style="35" customWidth="1"/>
    <col min="6400" max="6402" width="9.28515625" style="35"/>
    <col min="6403" max="6403" width="16.42578125" style="35" customWidth="1"/>
    <col min="6404" max="6654" width="9.28515625" style="35"/>
    <col min="6655" max="6655" width="24.7109375" style="35" customWidth="1"/>
    <col min="6656" max="6658" width="9.28515625" style="35"/>
    <col min="6659" max="6659" width="16.42578125" style="35" customWidth="1"/>
    <col min="6660" max="6910" width="9.28515625" style="35"/>
    <col min="6911" max="6911" width="24.7109375" style="35" customWidth="1"/>
    <col min="6912" max="6914" width="9.28515625" style="35"/>
    <col min="6915" max="6915" width="16.42578125" style="35" customWidth="1"/>
    <col min="6916" max="7166" width="9.28515625" style="35"/>
    <col min="7167" max="7167" width="24.7109375" style="35" customWidth="1"/>
    <col min="7168" max="7170" width="9.28515625" style="35"/>
    <col min="7171" max="7171" width="16.42578125" style="35" customWidth="1"/>
    <col min="7172" max="7422" width="9.28515625" style="35"/>
    <col min="7423" max="7423" width="24.7109375" style="35" customWidth="1"/>
    <col min="7424" max="7426" width="9.28515625" style="35"/>
    <col min="7427" max="7427" width="16.42578125" style="35" customWidth="1"/>
    <col min="7428" max="7678" width="9.28515625" style="35"/>
    <col min="7679" max="7679" width="24.7109375" style="35" customWidth="1"/>
    <col min="7680" max="7682" width="9.28515625" style="35"/>
    <col min="7683" max="7683" width="16.42578125" style="35" customWidth="1"/>
    <col min="7684" max="7934" width="9.28515625" style="35"/>
    <col min="7935" max="7935" width="24.7109375" style="35" customWidth="1"/>
    <col min="7936" max="7938" width="9.28515625" style="35"/>
    <col min="7939" max="7939" width="16.42578125" style="35" customWidth="1"/>
    <col min="7940" max="8190" width="9.28515625" style="35"/>
    <col min="8191" max="8191" width="24.7109375" style="35" customWidth="1"/>
    <col min="8192" max="8194" width="9.28515625" style="35"/>
    <col min="8195" max="8195" width="16.42578125" style="35" customWidth="1"/>
    <col min="8196" max="8446" width="9.28515625" style="35"/>
    <col min="8447" max="8447" width="24.7109375" style="35" customWidth="1"/>
    <col min="8448" max="8450" width="9.28515625" style="35"/>
    <col min="8451" max="8451" width="16.42578125" style="35" customWidth="1"/>
    <col min="8452" max="8702" width="9.28515625" style="35"/>
    <col min="8703" max="8703" width="24.7109375" style="35" customWidth="1"/>
    <col min="8704" max="8706" width="9.28515625" style="35"/>
    <col min="8707" max="8707" width="16.42578125" style="35" customWidth="1"/>
    <col min="8708" max="8958" width="9.28515625" style="35"/>
    <col min="8959" max="8959" width="24.7109375" style="35" customWidth="1"/>
    <col min="8960" max="8962" width="9.28515625" style="35"/>
    <col min="8963" max="8963" width="16.42578125" style="35" customWidth="1"/>
    <col min="8964" max="9214" width="9.28515625" style="35"/>
    <col min="9215" max="9215" width="24.7109375" style="35" customWidth="1"/>
    <col min="9216" max="9218" width="9.28515625" style="35"/>
    <col min="9219" max="9219" width="16.42578125" style="35" customWidth="1"/>
    <col min="9220" max="9470" width="9.28515625" style="35"/>
    <col min="9471" max="9471" width="24.7109375" style="35" customWidth="1"/>
    <col min="9472" max="9474" width="9.28515625" style="35"/>
    <col min="9475" max="9475" width="16.42578125" style="35" customWidth="1"/>
    <col min="9476" max="9726" width="9.28515625" style="35"/>
    <col min="9727" max="9727" width="24.7109375" style="35" customWidth="1"/>
    <col min="9728" max="9730" width="9.28515625" style="35"/>
    <col min="9731" max="9731" width="16.42578125" style="35" customWidth="1"/>
    <col min="9732" max="9982" width="9.28515625" style="35"/>
    <col min="9983" max="9983" width="24.7109375" style="35" customWidth="1"/>
    <col min="9984" max="9986" width="9.28515625" style="35"/>
    <col min="9987" max="9987" width="16.42578125" style="35" customWidth="1"/>
    <col min="9988" max="10238" width="9.28515625" style="35"/>
    <col min="10239" max="10239" width="24.7109375" style="35" customWidth="1"/>
    <col min="10240" max="10242" width="9.28515625" style="35"/>
    <col min="10243" max="10243" width="16.42578125" style="35" customWidth="1"/>
    <col min="10244" max="10494" width="9.28515625" style="35"/>
    <col min="10495" max="10495" width="24.7109375" style="35" customWidth="1"/>
    <col min="10496" max="10498" width="9.28515625" style="35"/>
    <col min="10499" max="10499" width="16.42578125" style="35" customWidth="1"/>
    <col min="10500" max="10750" width="9.28515625" style="35"/>
    <col min="10751" max="10751" width="24.7109375" style="35" customWidth="1"/>
    <col min="10752" max="10754" width="9.28515625" style="35"/>
    <col min="10755" max="10755" width="16.42578125" style="35" customWidth="1"/>
    <col min="10756" max="11006" width="9.28515625" style="35"/>
    <col min="11007" max="11007" width="24.7109375" style="35" customWidth="1"/>
    <col min="11008" max="11010" width="9.28515625" style="35"/>
    <col min="11011" max="11011" width="16.42578125" style="35" customWidth="1"/>
    <col min="11012" max="11262" width="9.28515625" style="35"/>
    <col min="11263" max="11263" width="24.7109375" style="35" customWidth="1"/>
    <col min="11264" max="11266" width="9.28515625" style="35"/>
    <col min="11267" max="11267" width="16.42578125" style="35" customWidth="1"/>
    <col min="11268" max="11518" width="9.28515625" style="35"/>
    <col min="11519" max="11519" width="24.7109375" style="35" customWidth="1"/>
    <col min="11520" max="11522" width="9.28515625" style="35"/>
    <col min="11523" max="11523" width="16.42578125" style="35" customWidth="1"/>
    <col min="11524" max="11774" width="9.28515625" style="35"/>
    <col min="11775" max="11775" width="24.7109375" style="35" customWidth="1"/>
    <col min="11776" max="11778" width="9.28515625" style="35"/>
    <col min="11779" max="11779" width="16.42578125" style="35" customWidth="1"/>
    <col min="11780" max="12030" width="9.28515625" style="35"/>
    <col min="12031" max="12031" width="24.7109375" style="35" customWidth="1"/>
    <col min="12032" max="12034" width="9.28515625" style="35"/>
    <col min="12035" max="12035" width="16.42578125" style="35" customWidth="1"/>
    <col min="12036" max="12286" width="9.28515625" style="35"/>
    <col min="12287" max="12287" width="24.7109375" style="35" customWidth="1"/>
    <col min="12288" max="12290" width="9.28515625" style="35"/>
    <col min="12291" max="12291" width="16.42578125" style="35" customWidth="1"/>
    <col min="12292" max="12542" width="9.28515625" style="35"/>
    <col min="12543" max="12543" width="24.7109375" style="35" customWidth="1"/>
    <col min="12544" max="12546" width="9.28515625" style="35"/>
    <col min="12547" max="12547" width="16.42578125" style="35" customWidth="1"/>
    <col min="12548" max="12798" width="9.28515625" style="35"/>
    <col min="12799" max="12799" width="24.7109375" style="35" customWidth="1"/>
    <col min="12800" max="12802" width="9.28515625" style="35"/>
    <col min="12803" max="12803" width="16.42578125" style="35" customWidth="1"/>
    <col min="12804" max="13054" width="9.28515625" style="35"/>
    <col min="13055" max="13055" width="24.7109375" style="35" customWidth="1"/>
    <col min="13056" max="13058" width="9.28515625" style="35"/>
    <col min="13059" max="13059" width="16.42578125" style="35" customWidth="1"/>
    <col min="13060" max="13310" width="9.28515625" style="35"/>
    <col min="13311" max="13311" width="24.7109375" style="35" customWidth="1"/>
    <col min="13312" max="13314" width="9.28515625" style="35"/>
    <col min="13315" max="13315" width="16.42578125" style="35" customWidth="1"/>
    <col min="13316" max="13566" width="9.28515625" style="35"/>
    <col min="13567" max="13567" width="24.7109375" style="35" customWidth="1"/>
    <col min="13568" max="13570" width="9.28515625" style="35"/>
    <col min="13571" max="13571" width="16.42578125" style="35" customWidth="1"/>
    <col min="13572" max="13822" width="9.28515625" style="35"/>
    <col min="13823" max="13823" width="24.7109375" style="35" customWidth="1"/>
    <col min="13824" max="13826" width="9.28515625" style="35"/>
    <col min="13827" max="13827" width="16.42578125" style="35" customWidth="1"/>
    <col min="13828" max="14078" width="9.28515625" style="35"/>
    <col min="14079" max="14079" width="24.7109375" style="35" customWidth="1"/>
    <col min="14080" max="14082" width="9.28515625" style="35"/>
    <col min="14083" max="14083" width="16.42578125" style="35" customWidth="1"/>
    <col min="14084" max="14334" width="9.28515625" style="35"/>
    <col min="14335" max="14335" width="24.7109375" style="35" customWidth="1"/>
    <col min="14336" max="14338" width="9.28515625" style="35"/>
    <col min="14339" max="14339" width="16.42578125" style="35" customWidth="1"/>
    <col min="14340" max="14590" width="9.28515625" style="35"/>
    <col min="14591" max="14591" width="24.7109375" style="35" customWidth="1"/>
    <col min="14592" max="14594" width="9.28515625" style="35"/>
    <col min="14595" max="14595" width="16.42578125" style="35" customWidth="1"/>
    <col min="14596" max="14846" width="9.28515625" style="35"/>
    <col min="14847" max="14847" width="24.7109375" style="35" customWidth="1"/>
    <col min="14848" max="14850" width="9.28515625" style="35"/>
    <col min="14851" max="14851" width="16.42578125" style="35" customWidth="1"/>
    <col min="14852" max="15102" width="9.28515625" style="35"/>
    <col min="15103" max="15103" width="24.7109375" style="35" customWidth="1"/>
    <col min="15104" max="15106" width="9.28515625" style="35"/>
    <col min="15107" max="15107" width="16.42578125" style="35" customWidth="1"/>
    <col min="15108" max="15358" width="9.28515625" style="35"/>
    <col min="15359" max="15359" width="24.7109375" style="35" customWidth="1"/>
    <col min="15360" max="15362" width="9.28515625" style="35"/>
    <col min="15363" max="15363" width="16.42578125" style="35" customWidth="1"/>
    <col min="15364" max="15614" width="9.28515625" style="35"/>
    <col min="15615" max="15615" width="24.7109375" style="35" customWidth="1"/>
    <col min="15616" max="15618" width="9.28515625" style="35"/>
    <col min="15619" max="15619" width="16.42578125" style="35" customWidth="1"/>
    <col min="15620" max="15870" width="9.28515625" style="35"/>
    <col min="15871" max="15871" width="24.7109375" style="35" customWidth="1"/>
    <col min="15872" max="15874" width="9.28515625" style="35"/>
    <col min="15875" max="15875" width="16.42578125" style="35" customWidth="1"/>
    <col min="15876" max="16126" width="9.28515625" style="35"/>
    <col min="16127" max="16127" width="24.7109375" style="35" customWidth="1"/>
    <col min="16128" max="16130" width="9.28515625" style="35"/>
    <col min="16131" max="16131" width="16.42578125" style="35" customWidth="1"/>
    <col min="16132" max="16381" width="9.28515625" style="35"/>
    <col min="16382" max="16384" width="9.28515625" style="35" customWidth="1"/>
  </cols>
  <sheetData>
    <row r="1" spans="1:16" s="53" customFormat="1" ht="12.75" x14ac:dyDescent="0.2">
      <c r="N1" s="53" t="s">
        <v>169</v>
      </c>
    </row>
    <row r="2" spans="1:16" ht="30" customHeight="1" x14ac:dyDescent="0.2">
      <c r="A2" s="126" t="s">
        <v>257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52"/>
    </row>
    <row r="3" spans="1:16" x14ac:dyDescent="0.2">
      <c r="A3" s="36" t="s">
        <v>106</v>
      </c>
      <c r="C3" s="37"/>
      <c r="D3" s="37"/>
      <c r="E3" s="37"/>
      <c r="F3" s="37"/>
    </row>
    <row r="4" spans="1:16" ht="12" thickBot="1" x14ac:dyDescent="0.25"/>
    <row r="5" spans="1:16" ht="13.5" x14ac:dyDescent="0.2">
      <c r="A5" s="124" t="s">
        <v>53</v>
      </c>
      <c r="B5" s="125"/>
      <c r="C5" s="9">
        <v>77</v>
      </c>
      <c r="D5" s="9">
        <v>79</v>
      </c>
      <c r="E5" s="9">
        <v>335</v>
      </c>
      <c r="F5" s="9">
        <v>2350</v>
      </c>
    </row>
    <row r="6" spans="1:16" ht="15.75" x14ac:dyDescent="0.25">
      <c r="A6" s="115" t="s">
        <v>58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6" ht="12.75" customHeight="1" x14ac:dyDescent="0.2">
      <c r="A7" s="116" t="s">
        <v>40</v>
      </c>
      <c r="B7" s="116"/>
      <c r="C7" s="118" t="s">
        <v>1</v>
      </c>
      <c r="D7" s="118"/>
      <c r="E7" s="118"/>
      <c r="F7" s="116" t="s">
        <v>39</v>
      </c>
      <c r="H7" s="119" t="s">
        <v>59</v>
      </c>
      <c r="I7" s="120"/>
      <c r="J7" s="120"/>
      <c r="K7" s="121"/>
      <c r="M7" s="119" t="s">
        <v>60</v>
      </c>
      <c r="N7" s="120"/>
      <c r="O7" s="120"/>
    </row>
    <row r="8" spans="1:16" ht="18.75" customHeight="1" x14ac:dyDescent="0.2">
      <c r="A8" s="117"/>
      <c r="B8" s="117"/>
      <c r="C8" s="38" t="s">
        <v>2</v>
      </c>
      <c r="D8" s="38" t="s">
        <v>3</v>
      </c>
      <c r="E8" s="38" t="s">
        <v>4</v>
      </c>
      <c r="F8" s="117"/>
      <c r="H8" s="39" t="s">
        <v>2</v>
      </c>
      <c r="I8" s="39" t="s">
        <v>3</v>
      </c>
      <c r="J8" s="39" t="s">
        <v>4</v>
      </c>
      <c r="K8" s="39" t="s">
        <v>61</v>
      </c>
      <c r="M8" s="39" t="s">
        <v>2</v>
      </c>
      <c r="N8" s="39" t="s">
        <v>3</v>
      </c>
      <c r="O8" s="39" t="s">
        <v>4</v>
      </c>
    </row>
    <row r="9" spans="1:16" x14ac:dyDescent="0.2">
      <c r="A9" s="112" t="s">
        <v>62</v>
      </c>
      <c r="B9" s="112"/>
      <c r="C9" s="7">
        <v>19.507999999999999</v>
      </c>
      <c r="D9" s="7">
        <v>16.477</v>
      </c>
      <c r="E9" s="7">
        <v>66.725999999999999</v>
      </c>
      <c r="F9" s="7">
        <v>494.18799999999999</v>
      </c>
      <c r="H9" s="40">
        <v>0.25335064935064933</v>
      </c>
      <c r="I9" s="40">
        <v>0.20856962025316456</v>
      </c>
      <c r="J9" s="40">
        <v>0.19918208955223882</v>
      </c>
      <c r="K9" s="40">
        <v>0.21029276595744681</v>
      </c>
      <c r="M9" s="40">
        <v>0.15789942289169304</v>
      </c>
      <c r="N9" s="40">
        <v>0.3000740608837123</v>
      </c>
      <c r="O9" s="40">
        <v>0.5400859591896201</v>
      </c>
    </row>
    <row r="10" spans="1:16" x14ac:dyDescent="0.2">
      <c r="A10" s="112" t="s">
        <v>54</v>
      </c>
      <c r="B10" s="112"/>
      <c r="C10" s="7">
        <v>19.241</v>
      </c>
      <c r="D10" s="7">
        <v>8.5749999999999993</v>
      </c>
      <c r="E10" s="7">
        <v>71.712000000000003</v>
      </c>
      <c r="F10" s="7">
        <v>441.56400000000002</v>
      </c>
      <c r="H10" s="40">
        <v>0.24988311688311687</v>
      </c>
      <c r="I10" s="40">
        <v>0.10854430379746835</v>
      </c>
      <c r="J10" s="40">
        <v>0.21406567164179105</v>
      </c>
      <c r="K10" s="40">
        <v>0.18789957446808511</v>
      </c>
      <c r="M10" s="40">
        <v>0.17429862941725321</v>
      </c>
      <c r="N10" s="40">
        <v>0.17477647634318014</v>
      </c>
      <c r="O10" s="40">
        <v>0.64961817539473321</v>
      </c>
    </row>
    <row r="11" spans="1:16" x14ac:dyDescent="0.2">
      <c r="A11" s="112" t="s">
        <v>55</v>
      </c>
      <c r="B11" s="112"/>
      <c r="C11" s="7">
        <v>33.578000000000003</v>
      </c>
      <c r="D11" s="7">
        <v>17.707000000000001</v>
      </c>
      <c r="E11" s="7">
        <v>97.968000000000004</v>
      </c>
      <c r="F11" s="7">
        <v>685.774</v>
      </c>
      <c r="H11" s="40">
        <v>0.43607792207792212</v>
      </c>
      <c r="I11" s="40">
        <v>0.22413924050632913</v>
      </c>
      <c r="J11" s="40">
        <v>0.29244179104477613</v>
      </c>
      <c r="K11" s="40">
        <v>0.2918187234042553</v>
      </c>
      <c r="M11" s="40">
        <v>0.19585461099429261</v>
      </c>
      <c r="N11" s="40">
        <v>0.23238413821463047</v>
      </c>
      <c r="O11" s="40">
        <v>0.57143023795011183</v>
      </c>
    </row>
    <row r="12" spans="1:16" x14ac:dyDescent="0.2">
      <c r="A12" s="112" t="s">
        <v>63</v>
      </c>
      <c r="B12" s="112"/>
      <c r="C12" s="7">
        <v>29.202999999999999</v>
      </c>
      <c r="D12" s="7">
        <v>11.569000000000001</v>
      </c>
      <c r="E12" s="7">
        <v>45.552</v>
      </c>
      <c r="F12" s="7">
        <v>401.53699999999998</v>
      </c>
      <c r="H12" s="40">
        <v>0.37925974025974024</v>
      </c>
      <c r="I12" s="40">
        <v>0.14644303797468355</v>
      </c>
      <c r="J12" s="40">
        <v>0.13597611940298507</v>
      </c>
      <c r="K12" s="40">
        <v>0.17086680851063829</v>
      </c>
      <c r="M12" s="40">
        <v>0.29091216998682562</v>
      </c>
      <c r="N12" s="40">
        <v>0.2593061162483159</v>
      </c>
      <c r="O12" s="40">
        <v>0.45377636432010005</v>
      </c>
    </row>
    <row r="13" spans="1:16" x14ac:dyDescent="0.2">
      <c r="A13" s="112" t="s">
        <v>64</v>
      </c>
      <c r="B13" s="112"/>
      <c r="C13" s="7">
        <v>21.096</v>
      </c>
      <c r="D13" s="7">
        <v>19.966000000000001</v>
      </c>
      <c r="E13" s="7">
        <v>39.052999999999997</v>
      </c>
      <c r="F13" s="7">
        <v>427.86599999999999</v>
      </c>
      <c r="H13" s="40">
        <v>0.27397402597402598</v>
      </c>
      <c r="I13" s="40">
        <v>0.25273417721518987</v>
      </c>
      <c r="J13" s="40">
        <v>0.11657611940298507</v>
      </c>
      <c r="K13" s="40">
        <v>0.18207063829787234</v>
      </c>
      <c r="M13" s="40">
        <v>0.19722062514899524</v>
      </c>
      <c r="N13" s="40">
        <v>0.41997728260717143</v>
      </c>
      <c r="O13" s="40">
        <v>0.36509561404738866</v>
      </c>
    </row>
    <row r="14" spans="1:16" x14ac:dyDescent="0.2">
      <c r="A14" s="112" t="s">
        <v>65</v>
      </c>
      <c r="B14" s="112"/>
      <c r="C14" s="7">
        <v>27.173999999999999</v>
      </c>
      <c r="D14" s="7">
        <v>12.972</v>
      </c>
      <c r="E14" s="7">
        <v>72.147999999999996</v>
      </c>
      <c r="F14" s="7">
        <v>514.99599999999998</v>
      </c>
      <c r="H14" s="40">
        <v>0.35290909090909089</v>
      </c>
      <c r="I14" s="40">
        <v>0.16420253164556961</v>
      </c>
      <c r="J14" s="40">
        <v>0.21536716417910445</v>
      </c>
      <c r="K14" s="40">
        <v>0.21914723404255318</v>
      </c>
      <c r="M14" s="40">
        <v>0.21106183348996885</v>
      </c>
      <c r="N14" s="40">
        <v>0.22669690638373891</v>
      </c>
      <c r="O14" s="40">
        <v>0.56037716797800374</v>
      </c>
    </row>
    <row r="15" spans="1:16" x14ac:dyDescent="0.2">
      <c r="A15" s="112" t="s">
        <v>56</v>
      </c>
      <c r="B15" s="112"/>
      <c r="C15" s="7">
        <v>25.984999999999999</v>
      </c>
      <c r="D15" s="7">
        <v>29.773</v>
      </c>
      <c r="E15" s="7">
        <v>71</v>
      </c>
      <c r="F15" s="7">
        <v>657.04399999999998</v>
      </c>
      <c r="H15" s="40">
        <v>0.33746753246753247</v>
      </c>
      <c r="I15" s="40">
        <v>0.376873417721519</v>
      </c>
      <c r="J15" s="40">
        <v>0.21194029850746268</v>
      </c>
      <c r="K15" s="40">
        <v>0.27959319148936168</v>
      </c>
      <c r="M15" s="40">
        <v>0.15819336300156459</v>
      </c>
      <c r="N15" s="40">
        <v>0.40782200278824554</v>
      </c>
      <c r="O15" s="40">
        <v>0.43223893681397291</v>
      </c>
    </row>
    <row r="16" spans="1:16" x14ac:dyDescent="0.2">
      <c r="A16" s="112" t="s">
        <v>57</v>
      </c>
      <c r="B16" s="112"/>
      <c r="C16" s="7">
        <v>28.843</v>
      </c>
      <c r="D16" s="7">
        <v>16.949000000000002</v>
      </c>
      <c r="E16" s="7">
        <v>80.046000000000006</v>
      </c>
      <c r="F16" s="7">
        <v>594.79899999999998</v>
      </c>
      <c r="H16" s="40">
        <v>0.37458441558441558</v>
      </c>
      <c r="I16" s="40">
        <v>0.21454430379746839</v>
      </c>
      <c r="J16" s="40">
        <v>0.23894328358208958</v>
      </c>
      <c r="K16" s="40">
        <v>0.25310595744680853</v>
      </c>
      <c r="M16" s="40">
        <v>0.19396804634843032</v>
      </c>
      <c r="N16" s="40">
        <v>0.25645806398464022</v>
      </c>
      <c r="O16" s="40">
        <v>0.53830621773069565</v>
      </c>
    </row>
    <row r="17" spans="1:15" x14ac:dyDescent="0.2">
      <c r="A17" s="112" t="s">
        <v>66</v>
      </c>
      <c r="B17" s="112"/>
      <c r="C17" s="7">
        <v>35.871000000000002</v>
      </c>
      <c r="D17" s="7">
        <v>20.632999999999999</v>
      </c>
      <c r="E17" s="7">
        <v>52.360999999999997</v>
      </c>
      <c r="F17" s="7">
        <v>542.1</v>
      </c>
      <c r="H17" s="40">
        <v>0.46585714285714286</v>
      </c>
      <c r="I17" s="40">
        <v>0.26117721518987341</v>
      </c>
      <c r="J17" s="40">
        <v>0.15630149253731343</v>
      </c>
      <c r="K17" s="40">
        <v>0.23068085106382979</v>
      </c>
      <c r="M17" s="40">
        <v>0.26468179302711675</v>
      </c>
      <c r="N17" s="40">
        <v>0.34255118981737687</v>
      </c>
      <c r="O17" s="40">
        <v>0.38635676074524994</v>
      </c>
    </row>
    <row r="18" spans="1:15" x14ac:dyDescent="0.2">
      <c r="A18" s="112" t="s">
        <v>67</v>
      </c>
      <c r="B18" s="112"/>
      <c r="C18" s="7">
        <v>17.425000000000001</v>
      </c>
      <c r="D18" s="7">
        <v>16.622</v>
      </c>
      <c r="E18" s="7">
        <v>41.442</v>
      </c>
      <c r="F18" s="7">
        <v>388.76499999999999</v>
      </c>
      <c r="H18" s="40">
        <v>0.2262987012987013</v>
      </c>
      <c r="I18" s="40">
        <v>0.21040506329113923</v>
      </c>
      <c r="J18" s="40">
        <v>0.12370746268656717</v>
      </c>
      <c r="K18" s="40">
        <v>0.16543191489361703</v>
      </c>
      <c r="M18" s="40">
        <v>0.17928568672591413</v>
      </c>
      <c r="N18" s="40">
        <v>0.38480315872056386</v>
      </c>
      <c r="O18" s="40">
        <v>0.42639640914176946</v>
      </c>
    </row>
    <row r="19" spans="1:15" x14ac:dyDescent="0.2">
      <c r="A19" s="114" t="s">
        <v>68</v>
      </c>
      <c r="B19" s="114"/>
      <c r="C19" s="41">
        <v>25.792400000000004</v>
      </c>
      <c r="D19" s="41">
        <v>17.124299999999998</v>
      </c>
      <c r="E19" s="41">
        <v>63.800800000000002</v>
      </c>
      <c r="F19" s="41">
        <v>514.86330000000009</v>
      </c>
      <c r="H19" s="74">
        <v>0.33496623376623369</v>
      </c>
      <c r="I19" s="74">
        <v>0.21676329113924048</v>
      </c>
      <c r="J19" s="74">
        <v>0.19045014925373133</v>
      </c>
      <c r="K19" s="74">
        <v>0.21909076595744681</v>
      </c>
      <c r="L19" s="42"/>
      <c r="M19" s="74">
        <v>0.20233761810320544</v>
      </c>
      <c r="N19" s="74">
        <v>0.30048493959915756</v>
      </c>
      <c r="O19" s="74">
        <v>0.49536818433116497</v>
      </c>
    </row>
    <row r="21" spans="1:15" ht="15.75" x14ac:dyDescent="0.25">
      <c r="A21" s="115" t="s">
        <v>94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 ht="12.75" x14ac:dyDescent="0.2">
      <c r="A22" s="116" t="s">
        <v>40</v>
      </c>
      <c r="B22" s="116"/>
      <c r="C22" s="118" t="s">
        <v>1</v>
      </c>
      <c r="D22" s="118"/>
      <c r="E22" s="118"/>
      <c r="F22" s="122" t="s">
        <v>39</v>
      </c>
      <c r="H22" s="119" t="s">
        <v>59</v>
      </c>
      <c r="I22" s="120"/>
      <c r="J22" s="120"/>
      <c r="K22" s="121"/>
      <c r="M22" s="119" t="s">
        <v>60</v>
      </c>
      <c r="N22" s="120"/>
      <c r="O22" s="120"/>
    </row>
    <row r="23" spans="1:15" ht="12.75" x14ac:dyDescent="0.2">
      <c r="A23" s="117"/>
      <c r="B23" s="117"/>
      <c r="C23" s="38" t="s">
        <v>2</v>
      </c>
      <c r="D23" s="38" t="s">
        <v>3</v>
      </c>
      <c r="E23" s="38" t="s">
        <v>4</v>
      </c>
      <c r="F23" s="123"/>
      <c r="H23" s="39" t="s">
        <v>2</v>
      </c>
      <c r="I23" s="39" t="s">
        <v>3</v>
      </c>
      <c r="J23" s="39" t="s">
        <v>4</v>
      </c>
      <c r="K23" s="39" t="s">
        <v>61</v>
      </c>
      <c r="M23" s="39" t="s">
        <v>2</v>
      </c>
      <c r="N23" s="39" t="s">
        <v>3</v>
      </c>
      <c r="O23" s="39" t="s">
        <v>4</v>
      </c>
    </row>
    <row r="24" spans="1:15" x14ac:dyDescent="0.2">
      <c r="A24" s="112" t="s">
        <v>62</v>
      </c>
      <c r="B24" s="112"/>
      <c r="C24" s="10">
        <v>5.4489999999999998</v>
      </c>
      <c r="D24" s="10">
        <v>8.3480000000000008</v>
      </c>
      <c r="E24" s="10">
        <v>54.073999999999998</v>
      </c>
      <c r="F24" s="10">
        <v>318.27699999999999</v>
      </c>
      <c r="H24" s="40">
        <v>7.0766233766233769E-2</v>
      </c>
      <c r="I24" s="40">
        <v>0.10567088607594938</v>
      </c>
      <c r="J24" s="40">
        <v>0.16141492537313432</v>
      </c>
      <c r="K24" s="40">
        <v>0.13543702127659574</v>
      </c>
      <c r="M24" s="40">
        <v>6.8481228615325643E-2</v>
      </c>
      <c r="N24" s="40">
        <v>0.23605852763473328</v>
      </c>
      <c r="O24" s="40">
        <v>0.67958413583136701</v>
      </c>
    </row>
    <row r="25" spans="1:15" x14ac:dyDescent="0.2">
      <c r="A25" s="112" t="s">
        <v>54</v>
      </c>
      <c r="B25" s="112"/>
      <c r="C25" s="10">
        <v>5.2069999999999999</v>
      </c>
      <c r="D25" s="10">
        <v>4.109</v>
      </c>
      <c r="E25" s="10">
        <v>59.81</v>
      </c>
      <c r="F25" s="10">
        <v>302.19400000000002</v>
      </c>
      <c r="H25" s="40">
        <v>6.7623376623376627E-2</v>
      </c>
      <c r="I25" s="40">
        <v>5.2012658227848098E-2</v>
      </c>
      <c r="J25" s="40">
        <v>0.17853731343283583</v>
      </c>
      <c r="K25" s="40">
        <v>0.12859319148936171</v>
      </c>
      <c r="M25" s="40">
        <v>6.8922612626326124E-2</v>
      </c>
      <c r="N25" s="40">
        <v>0.12237503060947603</v>
      </c>
      <c r="O25" s="40">
        <v>0.79167686982534402</v>
      </c>
    </row>
    <row r="26" spans="1:15" x14ac:dyDescent="0.2">
      <c r="A26" s="112" t="s">
        <v>55</v>
      </c>
      <c r="B26" s="112"/>
      <c r="C26" s="10">
        <v>5.4489999999999998</v>
      </c>
      <c r="D26" s="10">
        <v>8.3480000000000008</v>
      </c>
      <c r="E26" s="10">
        <v>54.073999999999998</v>
      </c>
      <c r="F26" s="10">
        <v>318.27699999999999</v>
      </c>
      <c r="H26" s="40">
        <v>7.0766233766233769E-2</v>
      </c>
      <c r="I26" s="40">
        <v>0.10567088607594938</v>
      </c>
      <c r="J26" s="40">
        <v>0.16141492537313432</v>
      </c>
      <c r="K26" s="40">
        <v>0.13543702127659574</v>
      </c>
      <c r="M26" s="40">
        <v>6.8481228615325643E-2</v>
      </c>
      <c r="N26" s="40">
        <v>0.23605852763473328</v>
      </c>
      <c r="O26" s="40">
        <v>0.67958413583136701</v>
      </c>
    </row>
    <row r="27" spans="1:15" x14ac:dyDescent="0.2">
      <c r="A27" s="113" t="s">
        <v>63</v>
      </c>
      <c r="B27" s="113"/>
      <c r="C27" s="10">
        <v>5.2069999999999999</v>
      </c>
      <c r="D27" s="10">
        <v>4.109</v>
      </c>
      <c r="E27" s="10">
        <v>59.81</v>
      </c>
      <c r="F27" s="10">
        <v>302.19400000000002</v>
      </c>
      <c r="H27" s="40">
        <v>6.7623376623376627E-2</v>
      </c>
      <c r="I27" s="40">
        <v>5.2012658227848098E-2</v>
      </c>
      <c r="J27" s="40">
        <v>0.17853731343283583</v>
      </c>
      <c r="K27" s="40">
        <v>0.12859319148936171</v>
      </c>
      <c r="M27" s="40">
        <v>6.8922612626326124E-2</v>
      </c>
      <c r="N27" s="40">
        <v>0.12237503060947603</v>
      </c>
      <c r="O27" s="40">
        <v>0.79167686982534402</v>
      </c>
    </row>
    <row r="28" spans="1:15" x14ac:dyDescent="0.2">
      <c r="A28" s="112" t="s">
        <v>64</v>
      </c>
      <c r="B28" s="112"/>
      <c r="C28" s="10">
        <v>5.4489999999999998</v>
      </c>
      <c r="D28" s="10">
        <v>8.3480000000000008</v>
      </c>
      <c r="E28" s="10">
        <v>54.073999999999998</v>
      </c>
      <c r="F28" s="10">
        <v>318.27699999999999</v>
      </c>
      <c r="H28" s="40">
        <v>7.0766233766233769E-2</v>
      </c>
      <c r="I28" s="40">
        <v>0.10567088607594938</v>
      </c>
      <c r="J28" s="40">
        <v>0.16141492537313432</v>
      </c>
      <c r="K28" s="40">
        <v>0.13543702127659574</v>
      </c>
      <c r="M28" s="40">
        <v>6.8481228615325643E-2</v>
      </c>
      <c r="N28" s="40">
        <v>0.23605852763473328</v>
      </c>
      <c r="O28" s="40">
        <v>0.67958413583136701</v>
      </c>
    </row>
    <row r="29" spans="1:15" x14ac:dyDescent="0.2">
      <c r="A29" s="112" t="s">
        <v>65</v>
      </c>
      <c r="B29" s="112"/>
      <c r="C29" s="10">
        <v>5.4489999999999998</v>
      </c>
      <c r="D29" s="10">
        <v>8.3480000000000008</v>
      </c>
      <c r="E29" s="10">
        <v>54.073999999999998</v>
      </c>
      <c r="F29" s="10">
        <v>318.27699999999999</v>
      </c>
      <c r="H29" s="40">
        <v>7.0766233766233769E-2</v>
      </c>
      <c r="I29" s="40">
        <v>0.10567088607594938</v>
      </c>
      <c r="J29" s="40">
        <v>0.16141492537313432</v>
      </c>
      <c r="K29" s="40">
        <v>0.13543702127659574</v>
      </c>
      <c r="M29" s="40">
        <v>6.8481228615325643E-2</v>
      </c>
      <c r="N29" s="40">
        <v>0.23605852763473328</v>
      </c>
      <c r="O29" s="40">
        <v>0.67958413583136701</v>
      </c>
    </row>
    <row r="30" spans="1:15" x14ac:dyDescent="0.2">
      <c r="A30" s="112" t="s">
        <v>56</v>
      </c>
      <c r="B30" s="112"/>
      <c r="C30" s="10">
        <v>5.2069999999999999</v>
      </c>
      <c r="D30" s="10">
        <v>4.109</v>
      </c>
      <c r="E30" s="10">
        <v>59.81</v>
      </c>
      <c r="F30" s="10">
        <v>302.19400000000002</v>
      </c>
      <c r="H30" s="40">
        <v>6.7623376623376627E-2</v>
      </c>
      <c r="I30" s="40">
        <v>5.2012658227848098E-2</v>
      </c>
      <c r="J30" s="40">
        <v>0.17853731343283583</v>
      </c>
      <c r="K30" s="40">
        <v>0.12859319148936171</v>
      </c>
      <c r="M30" s="40">
        <v>6.8922612626326124E-2</v>
      </c>
      <c r="N30" s="40">
        <v>0.12237503060947603</v>
      </c>
      <c r="O30" s="40">
        <v>0.79167686982534402</v>
      </c>
    </row>
    <row r="31" spans="1:15" x14ac:dyDescent="0.2">
      <c r="A31" s="112" t="s">
        <v>57</v>
      </c>
      <c r="B31" s="112"/>
      <c r="C31" s="10">
        <v>5.4489999999999998</v>
      </c>
      <c r="D31" s="10">
        <v>8.3480000000000008</v>
      </c>
      <c r="E31" s="10">
        <v>54.073999999999998</v>
      </c>
      <c r="F31" s="10">
        <v>318.27699999999999</v>
      </c>
      <c r="H31" s="40">
        <v>7.0766233766233769E-2</v>
      </c>
      <c r="I31" s="40">
        <v>0.10567088607594938</v>
      </c>
      <c r="J31" s="40">
        <v>0.16141492537313432</v>
      </c>
      <c r="K31" s="40">
        <v>0.13543702127659574</v>
      </c>
      <c r="M31" s="40">
        <v>6.8481228615325643E-2</v>
      </c>
      <c r="N31" s="40">
        <v>0.23605852763473328</v>
      </c>
      <c r="O31" s="40">
        <v>0.67958413583136701</v>
      </c>
    </row>
    <row r="32" spans="1:15" x14ac:dyDescent="0.2">
      <c r="A32" s="113" t="s">
        <v>66</v>
      </c>
      <c r="B32" s="113"/>
      <c r="C32" s="10">
        <v>5.2069999999999999</v>
      </c>
      <c r="D32" s="10">
        <v>4.109</v>
      </c>
      <c r="E32" s="10">
        <v>59.81</v>
      </c>
      <c r="F32" s="10">
        <v>302.19400000000002</v>
      </c>
      <c r="H32" s="40">
        <v>6.7623376623376627E-2</v>
      </c>
      <c r="I32" s="40">
        <v>5.2012658227848098E-2</v>
      </c>
      <c r="J32" s="40">
        <v>0.17853731343283583</v>
      </c>
      <c r="K32" s="40">
        <v>0.12859319148936171</v>
      </c>
      <c r="M32" s="40">
        <v>6.8922612626326124E-2</v>
      </c>
      <c r="N32" s="40">
        <v>0.12237503060947603</v>
      </c>
      <c r="O32" s="40">
        <v>0.79167686982534402</v>
      </c>
    </row>
    <row r="33" spans="1:15" x14ac:dyDescent="0.2">
      <c r="A33" s="112" t="s">
        <v>67</v>
      </c>
      <c r="B33" s="112"/>
      <c r="C33" s="10">
        <v>5.4489999999999998</v>
      </c>
      <c r="D33" s="10">
        <v>8.3480000000000008</v>
      </c>
      <c r="E33" s="10">
        <v>54.073999999999998</v>
      </c>
      <c r="F33" s="10">
        <v>318.27699999999999</v>
      </c>
      <c r="H33" s="40">
        <v>7.0766233766233769E-2</v>
      </c>
      <c r="I33" s="40">
        <v>0.10567088607594938</v>
      </c>
      <c r="J33" s="40">
        <v>0.16141492537313432</v>
      </c>
      <c r="K33" s="40">
        <v>0.13543702127659574</v>
      </c>
      <c r="M33" s="40">
        <v>6.8481228615325643E-2</v>
      </c>
      <c r="N33" s="40">
        <v>0.23605852763473328</v>
      </c>
      <c r="O33" s="40">
        <v>0.67958413583136701</v>
      </c>
    </row>
    <row r="34" spans="1:15" x14ac:dyDescent="0.2">
      <c r="A34" s="114" t="s">
        <v>68</v>
      </c>
      <c r="B34" s="114"/>
      <c r="C34" s="43">
        <v>5.352199999999999</v>
      </c>
      <c r="D34" s="43">
        <v>6.6524000000000001</v>
      </c>
      <c r="E34" s="43">
        <v>56.368399999999994</v>
      </c>
      <c r="F34" s="43">
        <v>311.84379999999999</v>
      </c>
      <c r="H34" s="74">
        <v>6.9509090909090909E-2</v>
      </c>
      <c r="I34" s="74">
        <v>8.4207594936708846E-2</v>
      </c>
      <c r="J34" s="74">
        <v>0.16826388059701491</v>
      </c>
      <c r="K34" s="74">
        <v>0.13269948936170212</v>
      </c>
      <c r="L34" s="42"/>
      <c r="M34" s="74">
        <v>6.8657782219725849E-2</v>
      </c>
      <c r="N34" s="74">
        <v>0.19058512882463038</v>
      </c>
      <c r="O34" s="74">
        <v>0.72442122942895781</v>
      </c>
    </row>
    <row r="36" spans="1:15" ht="12.75" customHeight="1" x14ac:dyDescent="0.25">
      <c r="A36" s="115" t="s">
        <v>69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</row>
    <row r="37" spans="1:15" ht="12.75" customHeight="1" x14ac:dyDescent="0.2">
      <c r="A37" s="116" t="s">
        <v>40</v>
      </c>
      <c r="B37" s="116"/>
      <c r="C37" s="118" t="s">
        <v>1</v>
      </c>
      <c r="D37" s="118"/>
      <c r="E37" s="118"/>
      <c r="F37" s="116" t="s">
        <v>39</v>
      </c>
      <c r="H37" s="119" t="s">
        <v>59</v>
      </c>
      <c r="I37" s="120"/>
      <c r="J37" s="120"/>
      <c r="K37" s="121"/>
      <c r="M37" s="119" t="s">
        <v>60</v>
      </c>
      <c r="N37" s="120"/>
      <c r="O37" s="120"/>
    </row>
    <row r="38" spans="1:15" ht="21" customHeight="1" x14ac:dyDescent="0.2">
      <c r="A38" s="117"/>
      <c r="B38" s="117"/>
      <c r="C38" s="38" t="s">
        <v>2</v>
      </c>
      <c r="D38" s="38" t="s">
        <v>3</v>
      </c>
      <c r="E38" s="38" t="s">
        <v>4</v>
      </c>
      <c r="F38" s="117"/>
      <c r="H38" s="39" t="s">
        <v>2</v>
      </c>
      <c r="I38" s="39" t="s">
        <v>3</v>
      </c>
      <c r="J38" s="39" t="s">
        <v>4</v>
      </c>
      <c r="K38" s="39" t="s">
        <v>61</v>
      </c>
      <c r="M38" s="39" t="s">
        <v>2</v>
      </c>
      <c r="N38" s="39" t="s">
        <v>3</v>
      </c>
      <c r="O38" s="39" t="s">
        <v>4</v>
      </c>
    </row>
    <row r="39" spans="1:15" x14ac:dyDescent="0.2">
      <c r="A39" s="112" t="s">
        <v>62</v>
      </c>
      <c r="B39" s="112"/>
      <c r="C39" s="11">
        <v>29.437000000000001</v>
      </c>
      <c r="D39" s="11">
        <v>34.264000000000003</v>
      </c>
      <c r="E39" s="11">
        <v>114.89100000000001</v>
      </c>
      <c r="F39" s="11">
        <v>889.07</v>
      </c>
      <c r="H39" s="40">
        <v>0.3822987012987013</v>
      </c>
      <c r="I39" s="40">
        <v>0.43372151898734179</v>
      </c>
      <c r="J39" s="40">
        <v>0.34295820895522389</v>
      </c>
      <c r="K39" s="40">
        <v>0.37832765957446812</v>
      </c>
      <c r="M39" s="40">
        <v>0.13243951544872731</v>
      </c>
      <c r="N39" s="40">
        <v>0.34685232883799927</v>
      </c>
      <c r="O39" s="40">
        <v>0.51690418077316747</v>
      </c>
    </row>
    <row r="40" spans="1:15" x14ac:dyDescent="0.2">
      <c r="A40" s="112" t="s">
        <v>54</v>
      </c>
      <c r="B40" s="112"/>
      <c r="C40" s="11">
        <v>38.606999999999999</v>
      </c>
      <c r="D40" s="11">
        <v>18.617999999999999</v>
      </c>
      <c r="E40" s="11">
        <v>85.066999999999993</v>
      </c>
      <c r="F40" s="11">
        <v>662.09</v>
      </c>
      <c r="H40" s="40">
        <v>0.50138961038961039</v>
      </c>
      <c r="I40" s="40">
        <v>0.23567088607594935</v>
      </c>
      <c r="J40" s="40">
        <v>0.25393134328358208</v>
      </c>
      <c r="K40" s="40">
        <v>0.28174042553191492</v>
      </c>
      <c r="M40" s="40">
        <v>0.23324321466870063</v>
      </c>
      <c r="N40" s="40">
        <v>0.25308039692488932</v>
      </c>
      <c r="O40" s="40">
        <v>0.51393013034481705</v>
      </c>
    </row>
    <row r="41" spans="1:15" x14ac:dyDescent="0.2">
      <c r="A41" s="112" t="s">
        <v>55</v>
      </c>
      <c r="B41" s="112"/>
      <c r="C41" s="11">
        <v>28.099</v>
      </c>
      <c r="D41" s="11">
        <v>28.6</v>
      </c>
      <c r="E41" s="11">
        <v>91.53</v>
      </c>
      <c r="F41" s="11">
        <v>735.06</v>
      </c>
      <c r="H41" s="40">
        <v>0.36492207792207793</v>
      </c>
      <c r="I41" s="40">
        <v>0.36202531645569624</v>
      </c>
      <c r="J41" s="40">
        <v>0.27322388059701491</v>
      </c>
      <c r="K41" s="40">
        <v>0.31279148936170209</v>
      </c>
      <c r="M41" s="40">
        <v>0.15290724566702038</v>
      </c>
      <c r="N41" s="40">
        <v>0.3501754958778876</v>
      </c>
      <c r="O41" s="40">
        <v>0.49808178924169461</v>
      </c>
    </row>
    <row r="42" spans="1:15" x14ac:dyDescent="0.2">
      <c r="A42" s="113" t="s">
        <v>63</v>
      </c>
      <c r="B42" s="113"/>
      <c r="C42" s="11">
        <v>20.768000000000001</v>
      </c>
      <c r="D42" s="11">
        <v>19.526</v>
      </c>
      <c r="E42" s="11">
        <v>92.885999999999996</v>
      </c>
      <c r="F42" s="11">
        <v>634.94399999999996</v>
      </c>
      <c r="H42" s="40">
        <v>0.26971428571428574</v>
      </c>
      <c r="I42" s="40">
        <v>0.2471645569620253</v>
      </c>
      <c r="J42" s="40">
        <v>0.27727164179104474</v>
      </c>
      <c r="K42" s="40">
        <v>0.27018893617021272</v>
      </c>
      <c r="M42" s="40">
        <v>0.13083358532406009</v>
      </c>
      <c r="N42" s="40">
        <v>0.27677086483217422</v>
      </c>
      <c r="O42" s="40">
        <v>0.58516026610220739</v>
      </c>
    </row>
    <row r="43" spans="1:15" x14ac:dyDescent="0.2">
      <c r="A43" s="112" t="s">
        <v>64</v>
      </c>
      <c r="B43" s="112"/>
      <c r="C43" s="11">
        <v>26.451000000000001</v>
      </c>
      <c r="D43" s="11">
        <v>26.864999999999998</v>
      </c>
      <c r="E43" s="11">
        <v>117.598</v>
      </c>
      <c r="F43" s="11">
        <v>822.39</v>
      </c>
      <c r="H43" s="40">
        <v>0.3435194805194805</v>
      </c>
      <c r="I43" s="40">
        <v>0.3400632911392405</v>
      </c>
      <c r="J43" s="40">
        <v>0.35103880597014925</v>
      </c>
      <c r="K43" s="40">
        <v>0.34995319148936171</v>
      </c>
      <c r="M43" s="40">
        <v>0.12865428811147997</v>
      </c>
      <c r="N43" s="40">
        <v>0.29400284536533761</v>
      </c>
      <c r="O43" s="40">
        <v>0.57198166320115762</v>
      </c>
    </row>
    <row r="44" spans="1:15" x14ac:dyDescent="0.2">
      <c r="A44" s="112" t="s">
        <v>65</v>
      </c>
      <c r="B44" s="112"/>
      <c r="C44" s="11">
        <v>26.309000000000001</v>
      </c>
      <c r="D44" s="11">
        <v>15.872</v>
      </c>
      <c r="E44" s="11">
        <v>98.26</v>
      </c>
      <c r="F44" s="11">
        <v>644.33799999999997</v>
      </c>
      <c r="H44" s="40">
        <v>0.34167532467532469</v>
      </c>
      <c r="I44" s="40">
        <v>0.20091139240506328</v>
      </c>
      <c r="J44" s="40">
        <v>0.2933134328358209</v>
      </c>
      <c r="K44" s="40">
        <v>0.27418638297872339</v>
      </c>
      <c r="M44" s="40">
        <v>0.16332421803463401</v>
      </c>
      <c r="N44" s="40">
        <v>0.22169730793465545</v>
      </c>
      <c r="O44" s="40">
        <v>0.6099904087606195</v>
      </c>
    </row>
    <row r="45" spans="1:15" x14ac:dyDescent="0.2">
      <c r="A45" s="112" t="s">
        <v>56</v>
      </c>
      <c r="B45" s="112"/>
      <c r="C45" s="11">
        <v>24.972999999999999</v>
      </c>
      <c r="D45" s="11">
        <v>25.003</v>
      </c>
      <c r="E45" s="11">
        <v>84.763999999999996</v>
      </c>
      <c r="F45" s="11">
        <v>662.89300000000003</v>
      </c>
      <c r="H45" s="40">
        <v>0.32432467532467529</v>
      </c>
      <c r="I45" s="40">
        <v>0.31649367088607594</v>
      </c>
      <c r="J45" s="40">
        <v>0.25302686567164179</v>
      </c>
      <c r="K45" s="40">
        <v>0.28208212765957447</v>
      </c>
      <c r="M45" s="40">
        <v>0.15069098632811026</v>
      </c>
      <c r="N45" s="40">
        <v>0.33946202479133131</v>
      </c>
      <c r="O45" s="40">
        <v>0.51147922817106228</v>
      </c>
    </row>
    <row r="46" spans="1:15" x14ac:dyDescent="0.2">
      <c r="A46" s="112" t="s">
        <v>57</v>
      </c>
      <c r="B46" s="112"/>
      <c r="C46" s="11">
        <v>36.122</v>
      </c>
      <c r="D46" s="11">
        <v>28.756</v>
      </c>
      <c r="E46" s="11">
        <v>100.095</v>
      </c>
      <c r="F46" s="11">
        <v>806.92899999999997</v>
      </c>
      <c r="H46" s="40">
        <v>0.4691168831168831</v>
      </c>
      <c r="I46" s="40">
        <v>0.36399999999999999</v>
      </c>
      <c r="J46" s="40">
        <v>0.2987910447761194</v>
      </c>
      <c r="K46" s="40">
        <v>0.34337404255319148</v>
      </c>
      <c r="M46" s="40">
        <v>0.17905912416086175</v>
      </c>
      <c r="N46" s="40">
        <v>0.32072710238447244</v>
      </c>
      <c r="O46" s="40">
        <v>0.49617748277729518</v>
      </c>
    </row>
    <row r="47" spans="1:15" x14ac:dyDescent="0.2">
      <c r="A47" s="113" t="s">
        <v>66</v>
      </c>
      <c r="B47" s="113"/>
      <c r="C47" s="11">
        <v>21.645</v>
      </c>
      <c r="D47" s="11">
        <v>26.771999999999998</v>
      </c>
      <c r="E47" s="11">
        <v>91.822000000000003</v>
      </c>
      <c r="F47" s="11">
        <v>698.327</v>
      </c>
      <c r="H47" s="40">
        <v>0.28110389610389608</v>
      </c>
      <c r="I47" s="40">
        <v>0.33888607594936709</v>
      </c>
      <c r="J47" s="40">
        <v>0.27409552238805973</v>
      </c>
      <c r="K47" s="40">
        <v>0.29716042553191491</v>
      </c>
      <c r="M47" s="40">
        <v>0.12398203134061836</v>
      </c>
      <c r="N47" s="40">
        <v>0.34503606476621979</v>
      </c>
      <c r="O47" s="40">
        <v>0.52595417333140493</v>
      </c>
    </row>
    <row r="48" spans="1:15" x14ac:dyDescent="0.2">
      <c r="A48" s="112" t="s">
        <v>67</v>
      </c>
      <c r="B48" s="112"/>
      <c r="C48" s="11">
        <v>37.914000000000001</v>
      </c>
      <c r="D48" s="11">
        <v>21.936</v>
      </c>
      <c r="E48" s="11">
        <v>97.295000000000002</v>
      </c>
      <c r="F48" s="11">
        <v>743.61300000000006</v>
      </c>
      <c r="H48" s="40">
        <v>0.49238961038961043</v>
      </c>
      <c r="I48" s="40">
        <v>0.27767088607594936</v>
      </c>
      <c r="J48" s="40">
        <v>0.29043283582089552</v>
      </c>
      <c r="K48" s="40">
        <v>0.31643106382978725</v>
      </c>
      <c r="M48" s="40">
        <v>0.2039447938645505</v>
      </c>
      <c r="N48" s="40">
        <v>0.26549293785880557</v>
      </c>
      <c r="O48" s="40">
        <v>0.52336363135125397</v>
      </c>
    </row>
    <row r="49" spans="1:15" x14ac:dyDescent="0.2">
      <c r="A49" s="114" t="s">
        <v>68</v>
      </c>
      <c r="B49" s="114"/>
      <c r="C49" s="43">
        <v>29.032500000000006</v>
      </c>
      <c r="D49" s="43">
        <v>24.621199999999998</v>
      </c>
      <c r="E49" s="43">
        <v>97.420800000000014</v>
      </c>
      <c r="F49" s="43">
        <v>729.96540000000005</v>
      </c>
      <c r="H49" s="74">
        <v>0.37704545454545457</v>
      </c>
      <c r="I49" s="74">
        <v>0.31166075949367089</v>
      </c>
      <c r="J49" s="74">
        <v>0.29080835820895523</v>
      </c>
      <c r="K49" s="74">
        <v>0.31062357446808508</v>
      </c>
      <c r="L49" s="42"/>
      <c r="M49" s="74">
        <v>0.15990790029487631</v>
      </c>
      <c r="N49" s="74">
        <v>0.30132973695737719</v>
      </c>
      <c r="O49" s="74">
        <v>0.53430229540546803</v>
      </c>
    </row>
    <row r="51" spans="1:15" ht="12.75" customHeight="1" x14ac:dyDescent="0.25">
      <c r="A51" s="115" t="s">
        <v>84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</row>
    <row r="52" spans="1:15" ht="12.75" customHeight="1" x14ac:dyDescent="0.2">
      <c r="A52" s="116" t="s">
        <v>40</v>
      </c>
      <c r="B52" s="116"/>
      <c r="C52" s="118" t="s">
        <v>1</v>
      </c>
      <c r="D52" s="118"/>
      <c r="E52" s="118"/>
      <c r="F52" s="116" t="s">
        <v>39</v>
      </c>
      <c r="H52" s="119" t="s">
        <v>59</v>
      </c>
      <c r="I52" s="120"/>
      <c r="J52" s="120"/>
      <c r="K52" s="121"/>
      <c r="M52" s="119" t="s">
        <v>60</v>
      </c>
      <c r="N52" s="120"/>
      <c r="O52" s="120"/>
    </row>
    <row r="53" spans="1:15" ht="23.25" customHeight="1" x14ac:dyDescent="0.2">
      <c r="A53" s="117"/>
      <c r="B53" s="117"/>
      <c r="C53" s="38" t="s">
        <v>2</v>
      </c>
      <c r="D53" s="38" t="s">
        <v>3</v>
      </c>
      <c r="E53" s="38" t="s">
        <v>4</v>
      </c>
      <c r="F53" s="117"/>
      <c r="H53" s="39" t="s">
        <v>2</v>
      </c>
      <c r="I53" s="39" t="s">
        <v>3</v>
      </c>
      <c r="J53" s="39" t="s">
        <v>4</v>
      </c>
      <c r="K53" s="39" t="s">
        <v>61</v>
      </c>
      <c r="M53" s="39" t="s">
        <v>2</v>
      </c>
      <c r="N53" s="39" t="s">
        <v>3</v>
      </c>
      <c r="O53" s="39" t="s">
        <v>4</v>
      </c>
    </row>
    <row r="54" spans="1:15" x14ac:dyDescent="0.2">
      <c r="A54" s="112" t="s">
        <v>62</v>
      </c>
      <c r="B54" s="112"/>
      <c r="C54" s="12">
        <v>5.2729999999999997</v>
      </c>
      <c r="D54" s="12">
        <v>8.7010000000000005</v>
      </c>
      <c r="E54" s="12">
        <v>46.670999999999999</v>
      </c>
      <c r="F54" s="12">
        <v>293.37700000000001</v>
      </c>
      <c r="H54" s="40">
        <v>6.8480519480519475E-2</v>
      </c>
      <c r="I54" s="40">
        <v>0.11013924050632912</v>
      </c>
      <c r="J54" s="40">
        <v>0.13931641791044777</v>
      </c>
      <c r="K54" s="40">
        <v>0.12484127659574469</v>
      </c>
      <c r="M54" s="40">
        <v>7.1893843075633054E-2</v>
      </c>
      <c r="N54" s="40">
        <v>0.26692276490658773</v>
      </c>
      <c r="O54" s="40">
        <v>0.63632800117255273</v>
      </c>
    </row>
    <row r="55" spans="1:15" x14ac:dyDescent="0.2">
      <c r="A55" s="112" t="s">
        <v>54</v>
      </c>
      <c r="B55" s="112"/>
      <c r="C55" s="12">
        <v>5.1459999999999999</v>
      </c>
      <c r="D55" s="12">
        <v>4.1349999999999998</v>
      </c>
      <c r="E55" s="12">
        <v>45.387</v>
      </c>
      <c r="F55" s="12">
        <v>243.21600000000001</v>
      </c>
      <c r="H55" s="40">
        <v>6.6831168831168825E-2</v>
      </c>
      <c r="I55" s="40">
        <v>5.2341772151898731E-2</v>
      </c>
      <c r="J55" s="40">
        <v>0.13548358208955225</v>
      </c>
      <c r="K55" s="40">
        <v>0.10349617021276596</v>
      </c>
      <c r="M55" s="40">
        <v>8.4632589961186763E-2</v>
      </c>
      <c r="N55" s="40">
        <v>0.15301213735938424</v>
      </c>
      <c r="O55" s="40">
        <v>0.74644760213143868</v>
      </c>
    </row>
    <row r="56" spans="1:15" x14ac:dyDescent="0.2">
      <c r="A56" s="112" t="s">
        <v>55</v>
      </c>
      <c r="B56" s="112"/>
      <c r="C56" s="12">
        <v>5.2729999999999997</v>
      </c>
      <c r="D56" s="12">
        <v>8.7010000000000005</v>
      </c>
      <c r="E56" s="12">
        <v>46.670999999999999</v>
      </c>
      <c r="F56" s="12">
        <v>293.37700000000001</v>
      </c>
      <c r="H56" s="40">
        <v>6.8480519480519475E-2</v>
      </c>
      <c r="I56" s="40">
        <v>0.11013924050632912</v>
      </c>
      <c r="J56" s="40">
        <v>0.13931641791044777</v>
      </c>
      <c r="K56" s="40">
        <v>0.12484127659574469</v>
      </c>
      <c r="M56" s="40">
        <v>7.1893843075633054E-2</v>
      </c>
      <c r="N56" s="40">
        <v>0.26692276490658773</v>
      </c>
      <c r="O56" s="40">
        <v>0.63632800117255273</v>
      </c>
    </row>
    <row r="57" spans="1:15" x14ac:dyDescent="0.2">
      <c r="A57" s="113" t="s">
        <v>63</v>
      </c>
      <c r="B57" s="113"/>
      <c r="C57" s="12">
        <v>5.1459999999999999</v>
      </c>
      <c r="D57" s="12">
        <v>4.1349999999999998</v>
      </c>
      <c r="E57" s="12">
        <v>45.387</v>
      </c>
      <c r="F57" s="12">
        <v>243.21600000000001</v>
      </c>
      <c r="H57" s="40">
        <v>6.6831168831168825E-2</v>
      </c>
      <c r="I57" s="40">
        <v>5.2341772151898731E-2</v>
      </c>
      <c r="J57" s="40">
        <v>0.13548358208955225</v>
      </c>
      <c r="K57" s="40">
        <v>0.10349617021276596</v>
      </c>
      <c r="M57" s="40">
        <v>8.4632589961186763E-2</v>
      </c>
      <c r="N57" s="40">
        <v>0.15301213735938424</v>
      </c>
      <c r="O57" s="40">
        <v>0.74644760213143868</v>
      </c>
    </row>
    <row r="58" spans="1:15" x14ac:dyDescent="0.2">
      <c r="A58" s="112" t="s">
        <v>64</v>
      </c>
      <c r="B58" s="112"/>
      <c r="C58" s="12">
        <v>5.2729999999999997</v>
      </c>
      <c r="D58" s="12">
        <v>8.7010000000000005</v>
      </c>
      <c r="E58" s="12">
        <v>46.670999999999999</v>
      </c>
      <c r="F58" s="12">
        <v>293.37700000000001</v>
      </c>
      <c r="H58" s="40">
        <v>6.8480519480519475E-2</v>
      </c>
      <c r="I58" s="40">
        <v>0.11013924050632912</v>
      </c>
      <c r="J58" s="40">
        <v>0.13931641791044777</v>
      </c>
      <c r="K58" s="40">
        <v>0.12484127659574469</v>
      </c>
      <c r="M58" s="40">
        <v>7.1893843075633054E-2</v>
      </c>
      <c r="N58" s="40">
        <v>0.26692276490658773</v>
      </c>
      <c r="O58" s="40">
        <v>0.63632800117255273</v>
      </c>
    </row>
    <row r="59" spans="1:15" x14ac:dyDescent="0.2">
      <c r="A59" s="112" t="s">
        <v>65</v>
      </c>
      <c r="B59" s="112"/>
      <c r="C59" s="12">
        <v>5.673</v>
      </c>
      <c r="D59" s="12">
        <v>8.5009999999999994</v>
      </c>
      <c r="E59" s="12">
        <v>44.371000000000002</v>
      </c>
      <c r="F59" s="12">
        <v>284.37700000000001</v>
      </c>
      <c r="H59" s="40">
        <v>7.3675324675324672E-2</v>
      </c>
      <c r="I59" s="40">
        <v>0.10760759493670885</v>
      </c>
      <c r="J59" s="40">
        <v>0.13245074626865672</v>
      </c>
      <c r="K59" s="40">
        <v>0.12101148936170213</v>
      </c>
      <c r="M59" s="40">
        <v>7.9795482757044345E-2</v>
      </c>
      <c r="N59" s="40">
        <v>0.2690407452079458</v>
      </c>
      <c r="O59" s="40">
        <v>0.62411517105813763</v>
      </c>
    </row>
    <row r="60" spans="1:15" x14ac:dyDescent="0.2">
      <c r="A60" s="112" t="s">
        <v>56</v>
      </c>
      <c r="B60" s="112"/>
      <c r="C60" s="12">
        <v>4.7460000000000004</v>
      </c>
      <c r="D60" s="12">
        <v>4.335</v>
      </c>
      <c r="E60" s="12">
        <v>47.686999999999998</v>
      </c>
      <c r="F60" s="12">
        <v>252.21600000000001</v>
      </c>
      <c r="H60" s="40">
        <v>6.1636363636363642E-2</v>
      </c>
      <c r="I60" s="40">
        <v>5.4873417721518984E-2</v>
      </c>
      <c r="J60" s="40">
        <v>0.14234925373134327</v>
      </c>
      <c r="K60" s="40">
        <v>0.10732595744680852</v>
      </c>
      <c r="M60" s="40">
        <v>7.5268817204301078E-2</v>
      </c>
      <c r="N60" s="40">
        <v>0.15468883813873821</v>
      </c>
      <c r="O60" s="40">
        <v>0.75628826085577439</v>
      </c>
    </row>
    <row r="61" spans="1:15" x14ac:dyDescent="0.2">
      <c r="A61" s="112" t="s">
        <v>57</v>
      </c>
      <c r="B61" s="112"/>
      <c r="C61" s="12">
        <v>5.673</v>
      </c>
      <c r="D61" s="12">
        <v>8.5009999999999994</v>
      </c>
      <c r="E61" s="12">
        <v>44.371000000000002</v>
      </c>
      <c r="F61" s="12">
        <v>284.37700000000001</v>
      </c>
      <c r="H61" s="40">
        <v>7.3675324675324672E-2</v>
      </c>
      <c r="I61" s="40">
        <v>0.10760759493670885</v>
      </c>
      <c r="J61" s="40">
        <v>0.13245074626865672</v>
      </c>
      <c r="K61" s="40">
        <v>0.12101148936170213</v>
      </c>
      <c r="M61" s="40">
        <v>7.9795482757044345E-2</v>
      </c>
      <c r="N61" s="40">
        <v>0.2690407452079458</v>
      </c>
      <c r="O61" s="40">
        <v>0.62411517105813763</v>
      </c>
    </row>
    <row r="62" spans="1:15" x14ac:dyDescent="0.2">
      <c r="A62" s="113" t="s">
        <v>66</v>
      </c>
      <c r="B62" s="113"/>
      <c r="C62" s="12">
        <v>4.7460000000000004</v>
      </c>
      <c r="D62" s="12">
        <v>4.335</v>
      </c>
      <c r="E62" s="12">
        <v>47.686999999999998</v>
      </c>
      <c r="F62" s="12">
        <v>252.21600000000001</v>
      </c>
      <c r="H62" s="40">
        <v>6.1636363636363642E-2</v>
      </c>
      <c r="I62" s="40">
        <v>5.4873417721518984E-2</v>
      </c>
      <c r="J62" s="40">
        <v>0.14234925373134327</v>
      </c>
      <c r="K62" s="40">
        <v>0.10732595744680852</v>
      </c>
      <c r="M62" s="40">
        <v>7.5268817204301078E-2</v>
      </c>
      <c r="N62" s="40">
        <v>0.15468883813873821</v>
      </c>
      <c r="O62" s="40">
        <v>0.75628826085577439</v>
      </c>
    </row>
    <row r="63" spans="1:15" x14ac:dyDescent="0.2">
      <c r="A63" s="112" t="s">
        <v>67</v>
      </c>
      <c r="B63" s="112"/>
      <c r="C63" s="12">
        <v>5.673</v>
      </c>
      <c r="D63" s="12">
        <v>8.5009999999999994</v>
      </c>
      <c r="E63" s="12">
        <v>44.371000000000002</v>
      </c>
      <c r="F63" s="12">
        <v>284.37700000000001</v>
      </c>
      <c r="H63" s="40">
        <v>7.3675324675324672E-2</v>
      </c>
      <c r="I63" s="40">
        <v>0.10760759493670885</v>
      </c>
      <c r="J63" s="40">
        <v>0.13245074626865672</v>
      </c>
      <c r="K63" s="40">
        <v>0.12101148936170213</v>
      </c>
      <c r="M63" s="40">
        <v>7.9795482757044345E-2</v>
      </c>
      <c r="N63" s="40">
        <v>0.2690407452079458</v>
      </c>
      <c r="O63" s="40">
        <v>0.62411517105813763</v>
      </c>
    </row>
    <row r="64" spans="1:15" x14ac:dyDescent="0.2">
      <c r="A64" s="114" t="s">
        <v>68</v>
      </c>
      <c r="B64" s="114"/>
      <c r="C64" s="41">
        <v>5.2622000000000009</v>
      </c>
      <c r="D64" s="41">
        <v>6.8545999999999996</v>
      </c>
      <c r="E64" s="41">
        <v>45.927399999999992</v>
      </c>
      <c r="F64" s="41">
        <v>272.4126</v>
      </c>
      <c r="H64" s="74">
        <v>6.8340259740259729E-2</v>
      </c>
      <c r="I64" s="74">
        <v>8.6767088607594939E-2</v>
      </c>
      <c r="J64" s="74">
        <v>0.13709671641791044</v>
      </c>
      <c r="K64" s="74">
        <v>0.11592025531914893</v>
      </c>
      <c r="L64" s="42"/>
      <c r="M64" s="74">
        <v>7.7487079182900792E-2</v>
      </c>
      <c r="N64" s="74">
        <v>0.225329248133985</v>
      </c>
      <c r="O64" s="74">
        <v>0.67468012426665003</v>
      </c>
    </row>
  </sheetData>
  <mergeCells count="70">
    <mergeCell ref="A30:B30"/>
    <mergeCell ref="A31:B31"/>
    <mergeCell ref="A32:B32"/>
    <mergeCell ref="A33:B33"/>
    <mergeCell ref="A2:O2"/>
    <mergeCell ref="A17:B17"/>
    <mergeCell ref="A18:B18"/>
    <mergeCell ref="A19:B19"/>
    <mergeCell ref="A27:B27"/>
    <mergeCell ref="A64:B64"/>
    <mergeCell ref="A59:B59"/>
    <mergeCell ref="A60:B60"/>
    <mergeCell ref="A61:B61"/>
    <mergeCell ref="A62:B62"/>
    <mergeCell ref="A63:B63"/>
    <mergeCell ref="A36:O36"/>
    <mergeCell ref="A14:B14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A15:B15"/>
    <mergeCell ref="A16:B16"/>
    <mergeCell ref="A47:B47"/>
    <mergeCell ref="A37:B38"/>
    <mergeCell ref="A44:B44"/>
    <mergeCell ref="A45:B45"/>
    <mergeCell ref="A46:B46"/>
    <mergeCell ref="A43:B43"/>
    <mergeCell ref="A39:B39"/>
    <mergeCell ref="A40:B40"/>
    <mergeCell ref="A41:B41"/>
    <mergeCell ref="A42:B42"/>
    <mergeCell ref="M37:O37"/>
    <mergeCell ref="C37:E37"/>
    <mergeCell ref="F37:F38"/>
    <mergeCell ref="H37:K37"/>
    <mergeCell ref="A21:O21"/>
    <mergeCell ref="A22:B23"/>
    <mergeCell ref="C22:E22"/>
    <mergeCell ref="F22:F23"/>
    <mergeCell ref="H22:K22"/>
    <mergeCell ref="M22:O22"/>
    <mergeCell ref="A24:B24"/>
    <mergeCell ref="A25:B25"/>
    <mergeCell ref="A26:B26"/>
    <mergeCell ref="A28:B28"/>
    <mergeCell ref="A29:B29"/>
    <mergeCell ref="A34:B34"/>
    <mergeCell ref="A48:B48"/>
    <mergeCell ref="A56:B56"/>
    <mergeCell ref="A57:B57"/>
    <mergeCell ref="A58:B58"/>
    <mergeCell ref="A49:B49"/>
    <mergeCell ref="A55:B55"/>
    <mergeCell ref="A51:O51"/>
    <mergeCell ref="A52:B53"/>
    <mergeCell ref="C52:E52"/>
    <mergeCell ref="F52:F53"/>
    <mergeCell ref="H52:K52"/>
    <mergeCell ref="M52:O52"/>
    <mergeCell ref="A54:B54"/>
  </mergeCells>
  <pageMargins left="0.25" right="0.25" top="0.75" bottom="0.75" header="0.3" footer="0.3"/>
  <pageSetup paperSize="9" scale="99" orientation="landscape" r:id="rId1"/>
  <rowBreaks count="1" manualBreakCount="1">
    <brk id="3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L45"/>
  <sheetViews>
    <sheetView tabSelected="1" view="pageBreakPreview" topLeftCell="A9" zoomScale="70" zoomScaleNormal="70" zoomScaleSheetLayoutView="70" workbookViewId="0">
      <selection activeCell="S23" sqref="S23"/>
    </sheetView>
  </sheetViews>
  <sheetFormatPr defaultColWidth="9.140625" defaultRowHeight="15" x14ac:dyDescent="0.25"/>
  <cols>
    <col min="1" max="1" width="3" style="55" customWidth="1"/>
    <col min="2" max="2" width="32.42578125" style="55" customWidth="1"/>
    <col min="3" max="3" width="24.42578125" style="55" customWidth="1"/>
    <col min="4" max="4" width="7" style="55" customWidth="1"/>
    <col min="5" max="5" width="9.140625" style="55" customWidth="1"/>
    <col min="6" max="6" width="9.140625" style="55"/>
    <col min="7" max="7" width="8.42578125" style="55" customWidth="1"/>
    <col min="8" max="8" width="6.140625" style="55" customWidth="1"/>
    <col min="9" max="9" width="9.140625" style="55"/>
    <col min="10" max="10" width="1" style="55" customWidth="1"/>
    <col min="11" max="11" width="3.7109375" style="55" customWidth="1"/>
    <col min="12" max="12" width="1.5703125" style="55" hidden="1" customWidth="1"/>
    <col min="13" max="13" width="19.140625" style="55" customWidth="1"/>
    <col min="14" max="16384" width="9.140625" style="55"/>
  </cols>
  <sheetData>
    <row r="1" spans="2:12" s="34" customFormat="1" x14ac:dyDescent="0.25"/>
    <row r="2" spans="2:12" s="34" customFormat="1" ht="18.75" x14ac:dyDescent="0.3">
      <c r="B2" s="138" t="s">
        <v>191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s="34" customFormat="1" x14ac:dyDescent="0.2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2:12" s="34" customFormat="1" x14ac:dyDescent="0.25">
      <c r="C4" s="141"/>
      <c r="D4" s="141"/>
      <c r="E4" s="141"/>
      <c r="G4" s="141"/>
      <c r="H4" s="141"/>
      <c r="I4" s="141"/>
      <c r="L4" s="60"/>
    </row>
    <row r="5" spans="2:12" s="34" customFormat="1" ht="37.5" customHeight="1" x14ac:dyDescent="0.25">
      <c r="B5" s="61" t="s">
        <v>190</v>
      </c>
      <c r="C5" s="142" t="s">
        <v>189</v>
      </c>
      <c r="D5" s="142"/>
      <c r="E5" s="143" t="s">
        <v>188</v>
      </c>
      <c r="F5" s="143"/>
      <c r="G5" s="143"/>
      <c r="H5" s="143"/>
      <c r="I5" s="143" t="s">
        <v>187</v>
      </c>
      <c r="J5" s="143"/>
      <c r="K5" s="143"/>
      <c r="L5" s="143"/>
    </row>
    <row r="6" spans="2:12" s="34" customFormat="1" ht="16.149999999999999" customHeight="1" x14ac:dyDescent="0.25">
      <c r="B6" s="137" t="s">
        <v>195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2:12" s="34" customFormat="1" ht="12" customHeight="1" x14ac:dyDescent="0.25">
      <c r="B7" s="58"/>
      <c r="C7" s="68"/>
      <c r="D7" s="68"/>
      <c r="E7" s="131"/>
      <c r="F7" s="132"/>
      <c r="G7" s="132"/>
      <c r="H7" s="133"/>
      <c r="I7" s="131"/>
      <c r="J7" s="132"/>
      <c r="K7" s="132"/>
      <c r="L7" s="133"/>
    </row>
    <row r="8" spans="2:12" ht="27" customHeight="1" x14ac:dyDescent="0.25">
      <c r="B8" s="67" t="s">
        <v>217</v>
      </c>
      <c r="C8" s="58" t="s">
        <v>186</v>
      </c>
      <c r="D8" s="59">
        <v>15</v>
      </c>
      <c r="E8" s="130" t="s">
        <v>218</v>
      </c>
      <c r="F8" s="130"/>
      <c r="G8" s="130"/>
      <c r="H8" s="59">
        <v>10</v>
      </c>
      <c r="I8" s="135">
        <f>100-H8/D8*100</f>
        <v>33.333333333333343</v>
      </c>
      <c r="J8" s="135"/>
      <c r="K8" s="135"/>
      <c r="L8" s="135"/>
    </row>
    <row r="9" spans="2:12" ht="24" customHeight="1" x14ac:dyDescent="0.25">
      <c r="B9" s="67" t="s">
        <v>215</v>
      </c>
      <c r="C9" s="58" t="s">
        <v>184</v>
      </c>
      <c r="D9" s="59">
        <v>18</v>
      </c>
      <c r="E9" s="130" t="s">
        <v>204</v>
      </c>
      <c r="F9" s="130"/>
      <c r="G9" s="130"/>
      <c r="H9" s="59">
        <v>10</v>
      </c>
      <c r="I9" s="135">
        <f t="shared" ref="I9:I13" si="0">100-H9/D9*100</f>
        <v>44.444444444444443</v>
      </c>
      <c r="J9" s="135"/>
      <c r="K9" s="135"/>
      <c r="L9" s="135"/>
    </row>
    <row r="10" spans="2:12" ht="20.25" customHeight="1" x14ac:dyDescent="0.25">
      <c r="B10" s="67" t="s">
        <v>203</v>
      </c>
      <c r="C10" s="58" t="s">
        <v>185</v>
      </c>
      <c r="D10" s="59">
        <v>18</v>
      </c>
      <c r="E10" s="130" t="s">
        <v>204</v>
      </c>
      <c r="F10" s="130"/>
      <c r="G10" s="130"/>
      <c r="H10" s="59">
        <v>10</v>
      </c>
      <c r="I10" s="135">
        <f t="shared" si="0"/>
        <v>44.444444444444443</v>
      </c>
      <c r="J10" s="135"/>
      <c r="K10" s="135"/>
      <c r="L10" s="135"/>
    </row>
    <row r="11" spans="2:12" ht="34.5" customHeight="1" x14ac:dyDescent="0.25">
      <c r="B11" s="67" t="s">
        <v>211</v>
      </c>
      <c r="C11" s="58" t="s">
        <v>212</v>
      </c>
      <c r="D11" s="59">
        <v>18</v>
      </c>
      <c r="E11" s="130" t="s">
        <v>213</v>
      </c>
      <c r="F11" s="130"/>
      <c r="G11" s="130"/>
      <c r="H11" s="59">
        <v>15</v>
      </c>
      <c r="I11" s="135">
        <f t="shared" si="0"/>
        <v>16.666666666666657</v>
      </c>
      <c r="J11" s="135"/>
      <c r="K11" s="135"/>
      <c r="L11" s="135"/>
    </row>
    <row r="12" spans="2:12" s="34" customFormat="1" ht="24" customHeight="1" x14ac:dyDescent="0.25">
      <c r="B12" s="67" t="s">
        <v>210</v>
      </c>
      <c r="C12" s="58" t="s">
        <v>184</v>
      </c>
      <c r="D12" s="59">
        <v>18</v>
      </c>
      <c r="E12" s="130" t="s">
        <v>209</v>
      </c>
      <c r="F12" s="130"/>
      <c r="G12" s="130"/>
      <c r="H12" s="59">
        <v>10</v>
      </c>
      <c r="I12" s="135">
        <f t="shared" si="0"/>
        <v>44.444444444444443</v>
      </c>
      <c r="J12" s="135"/>
      <c r="K12" s="135"/>
      <c r="L12" s="135"/>
    </row>
    <row r="13" spans="2:12" s="34" customFormat="1" ht="15.75" x14ac:dyDescent="0.25">
      <c r="B13" s="67" t="s">
        <v>207</v>
      </c>
      <c r="C13" s="58" t="s">
        <v>183</v>
      </c>
      <c r="D13" s="59">
        <v>15</v>
      </c>
      <c r="E13" s="130" t="s">
        <v>204</v>
      </c>
      <c r="F13" s="130"/>
      <c r="G13" s="130"/>
      <c r="H13" s="59">
        <v>10</v>
      </c>
      <c r="I13" s="135">
        <f t="shared" si="0"/>
        <v>33.333333333333343</v>
      </c>
      <c r="J13" s="135"/>
      <c r="K13" s="135"/>
      <c r="L13" s="135"/>
    </row>
    <row r="14" spans="2:12" ht="13.5" customHeight="1" x14ac:dyDescent="0.25">
      <c r="B14" s="134"/>
      <c r="C14" s="128"/>
      <c r="D14" s="128"/>
      <c r="E14" s="128"/>
      <c r="F14" s="128"/>
      <c r="G14" s="128"/>
      <c r="H14" s="128"/>
      <c r="I14" s="128"/>
      <c r="J14" s="128"/>
      <c r="K14" s="128"/>
      <c r="L14" s="129"/>
    </row>
    <row r="15" spans="2:12" ht="15.75" x14ac:dyDescent="0.25">
      <c r="B15" s="136" t="s">
        <v>192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</row>
    <row r="16" spans="2:12" ht="31.5" x14ac:dyDescent="0.25">
      <c r="B16" s="57" t="s">
        <v>245</v>
      </c>
      <c r="C16" s="58" t="s">
        <v>193</v>
      </c>
      <c r="D16" s="127" t="s">
        <v>194</v>
      </c>
      <c r="E16" s="128"/>
      <c r="F16" s="128"/>
      <c r="G16" s="128"/>
      <c r="H16" s="128"/>
      <c r="I16" s="128"/>
      <c r="J16" s="128"/>
      <c r="K16" s="128"/>
      <c r="L16" s="129"/>
    </row>
    <row r="17" spans="2:12" ht="12" customHeight="1" x14ac:dyDescent="0.25">
      <c r="B17" s="134"/>
      <c r="C17" s="128"/>
      <c r="D17" s="128"/>
      <c r="E17" s="128"/>
      <c r="F17" s="128"/>
      <c r="G17" s="128"/>
      <c r="H17" s="128"/>
      <c r="I17" s="128"/>
      <c r="J17" s="128"/>
      <c r="K17" s="128"/>
      <c r="L17" s="129"/>
    </row>
    <row r="18" spans="2:12" s="34" customFormat="1" ht="15.75" x14ac:dyDescent="0.25">
      <c r="B18" s="137" t="s">
        <v>182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2:12" ht="36.75" customHeight="1" x14ac:dyDescent="0.25">
      <c r="B19" s="67" t="s">
        <v>122</v>
      </c>
      <c r="C19" s="58" t="s">
        <v>197</v>
      </c>
      <c r="D19" s="59">
        <v>8</v>
      </c>
      <c r="E19" s="130" t="s">
        <v>233</v>
      </c>
      <c r="F19" s="130"/>
      <c r="G19" s="130"/>
      <c r="H19" s="59">
        <v>4</v>
      </c>
      <c r="I19" s="135">
        <f>100-H19/D19*100</f>
        <v>50</v>
      </c>
      <c r="J19" s="135"/>
      <c r="K19" s="135"/>
      <c r="L19" s="135"/>
    </row>
    <row r="20" spans="2:12" ht="15.75" x14ac:dyDescent="0.25">
      <c r="B20" s="67" t="s">
        <v>198</v>
      </c>
      <c r="C20" s="58" t="s">
        <v>199</v>
      </c>
      <c r="D20" s="59">
        <v>8</v>
      </c>
      <c r="E20" s="130" t="s">
        <v>232</v>
      </c>
      <c r="F20" s="130"/>
      <c r="G20" s="130"/>
      <c r="H20" s="59">
        <v>5</v>
      </c>
      <c r="I20" s="135">
        <f>100-H20/D20*100</f>
        <v>37.5</v>
      </c>
      <c r="J20" s="135"/>
      <c r="K20" s="135"/>
      <c r="L20" s="135"/>
    </row>
    <row r="21" spans="2:12" ht="15.75" x14ac:dyDescent="0.25">
      <c r="B21" s="67" t="s">
        <v>205</v>
      </c>
      <c r="C21" s="58" t="s">
        <v>206</v>
      </c>
      <c r="D21" s="59">
        <v>5</v>
      </c>
      <c r="E21" s="130" t="s">
        <v>231</v>
      </c>
      <c r="F21" s="130"/>
      <c r="G21" s="130"/>
      <c r="H21" s="59">
        <v>4</v>
      </c>
      <c r="I21" s="135">
        <f t="shared" ref="I21:I24" si="1">100-H21/D21*100</f>
        <v>20</v>
      </c>
      <c r="J21" s="135"/>
      <c r="K21" s="135"/>
      <c r="L21" s="135"/>
    </row>
    <row r="22" spans="2:12" ht="15.75" x14ac:dyDescent="0.25">
      <c r="B22" s="67" t="s">
        <v>208</v>
      </c>
      <c r="C22" s="58" t="s">
        <v>176</v>
      </c>
      <c r="D22" s="59">
        <v>8</v>
      </c>
      <c r="E22" s="130" t="s">
        <v>230</v>
      </c>
      <c r="F22" s="130"/>
      <c r="G22" s="130"/>
      <c r="H22" s="59">
        <v>6</v>
      </c>
      <c r="I22" s="135">
        <f t="shared" si="1"/>
        <v>25</v>
      </c>
      <c r="J22" s="135"/>
      <c r="K22" s="135"/>
      <c r="L22" s="135"/>
    </row>
    <row r="23" spans="2:12" ht="31.5" x14ac:dyDescent="0.25">
      <c r="B23" s="67" t="s">
        <v>216</v>
      </c>
      <c r="C23" s="58" t="s">
        <v>214</v>
      </c>
      <c r="D23" s="59">
        <v>8</v>
      </c>
      <c r="E23" s="130" t="s">
        <v>229</v>
      </c>
      <c r="F23" s="130"/>
      <c r="G23" s="130"/>
      <c r="H23" s="59">
        <v>4</v>
      </c>
      <c r="I23" s="135">
        <f t="shared" si="1"/>
        <v>50</v>
      </c>
      <c r="J23" s="135"/>
      <c r="K23" s="135"/>
      <c r="L23" s="135"/>
    </row>
    <row r="24" spans="2:12" ht="31.5" x14ac:dyDescent="0.25">
      <c r="B24" s="67" t="s">
        <v>219</v>
      </c>
      <c r="C24" s="58" t="s">
        <v>220</v>
      </c>
      <c r="D24" s="59">
        <v>5</v>
      </c>
      <c r="E24" s="130" t="s">
        <v>221</v>
      </c>
      <c r="F24" s="130"/>
      <c r="G24" s="130"/>
      <c r="H24" s="59">
        <v>4</v>
      </c>
      <c r="I24" s="135">
        <f t="shared" si="1"/>
        <v>20</v>
      </c>
      <c r="J24" s="135"/>
      <c r="K24" s="135"/>
      <c r="L24" s="135"/>
    </row>
    <row r="25" spans="2:12" ht="32.25" customHeight="1" x14ac:dyDescent="0.25">
      <c r="B25" s="67" t="s">
        <v>223</v>
      </c>
      <c r="C25" s="58" t="s">
        <v>175</v>
      </c>
      <c r="D25" s="59">
        <v>10</v>
      </c>
      <c r="E25" s="130" t="s">
        <v>228</v>
      </c>
      <c r="F25" s="130"/>
      <c r="G25" s="130"/>
      <c r="H25" s="59">
        <v>8</v>
      </c>
      <c r="I25" s="135">
        <f t="shared" ref="I25:I33" si="2">100-H25/D25*100</f>
        <v>20</v>
      </c>
      <c r="J25" s="135"/>
      <c r="K25" s="135"/>
      <c r="L25" s="135"/>
    </row>
    <row r="26" spans="2:12" ht="30.75" customHeight="1" x14ac:dyDescent="0.25">
      <c r="B26" s="67" t="s">
        <v>225</v>
      </c>
      <c r="C26" s="58" t="s">
        <v>226</v>
      </c>
      <c r="D26" s="59">
        <v>6.6</v>
      </c>
      <c r="E26" s="130" t="s">
        <v>227</v>
      </c>
      <c r="F26" s="130"/>
      <c r="G26" s="130"/>
      <c r="H26" s="59">
        <v>4</v>
      </c>
      <c r="I26" s="135">
        <f t="shared" si="2"/>
        <v>39.393939393939391</v>
      </c>
      <c r="J26" s="135"/>
      <c r="K26" s="135"/>
      <c r="L26" s="135"/>
    </row>
    <row r="27" spans="2:12" ht="15.75" x14ac:dyDescent="0.25">
      <c r="B27" s="67" t="s">
        <v>234</v>
      </c>
      <c r="C27" s="58" t="s">
        <v>235</v>
      </c>
      <c r="D27" s="59">
        <v>5</v>
      </c>
      <c r="E27" s="130" t="s">
        <v>236</v>
      </c>
      <c r="F27" s="130"/>
      <c r="G27" s="130"/>
      <c r="H27" s="59">
        <v>4</v>
      </c>
      <c r="I27" s="135">
        <f t="shared" si="2"/>
        <v>20</v>
      </c>
      <c r="J27" s="135"/>
      <c r="K27" s="135"/>
      <c r="L27" s="135"/>
    </row>
    <row r="28" spans="2:12" ht="15.75" x14ac:dyDescent="0.25">
      <c r="B28" s="69" t="s">
        <v>237</v>
      </c>
      <c r="C28" s="58" t="s">
        <v>238</v>
      </c>
      <c r="D28" s="59">
        <v>12</v>
      </c>
      <c r="E28" s="130" t="s">
        <v>239</v>
      </c>
      <c r="F28" s="130"/>
      <c r="G28" s="130"/>
      <c r="H28" s="59">
        <v>9</v>
      </c>
      <c r="I28" s="135">
        <f t="shared" si="2"/>
        <v>25</v>
      </c>
      <c r="J28" s="135"/>
      <c r="K28" s="135"/>
      <c r="L28" s="135"/>
    </row>
    <row r="29" spans="2:12" ht="22.5" customHeight="1" x14ac:dyDescent="0.25">
      <c r="B29" s="69" t="s">
        <v>240</v>
      </c>
      <c r="C29" s="58" t="s">
        <v>241</v>
      </c>
      <c r="D29" s="59">
        <v>5</v>
      </c>
      <c r="E29" s="58" t="s">
        <v>174</v>
      </c>
      <c r="F29" s="58"/>
      <c r="G29" s="58"/>
      <c r="H29" s="59">
        <v>4</v>
      </c>
      <c r="I29" s="135">
        <f t="shared" si="2"/>
        <v>20</v>
      </c>
      <c r="J29" s="135"/>
      <c r="K29" s="135"/>
      <c r="L29" s="135"/>
    </row>
    <row r="30" spans="2:12" s="34" customFormat="1" ht="33" customHeight="1" x14ac:dyDescent="0.25">
      <c r="B30" s="67" t="s">
        <v>254</v>
      </c>
      <c r="C30" s="58" t="s">
        <v>181</v>
      </c>
      <c r="D30" s="59">
        <v>10</v>
      </c>
      <c r="E30" s="130" t="s">
        <v>180</v>
      </c>
      <c r="F30" s="130"/>
      <c r="G30" s="130"/>
      <c r="H30" s="59">
        <v>4</v>
      </c>
      <c r="I30" s="135">
        <f t="shared" si="2"/>
        <v>60</v>
      </c>
      <c r="J30" s="135"/>
      <c r="K30" s="135"/>
      <c r="L30" s="135"/>
    </row>
    <row r="31" spans="2:12" s="34" customFormat="1" ht="25.5" customHeight="1" x14ac:dyDescent="0.25">
      <c r="B31" s="57" t="s">
        <v>242</v>
      </c>
      <c r="C31" s="58" t="s">
        <v>243</v>
      </c>
      <c r="D31" s="59">
        <v>5</v>
      </c>
      <c r="E31" s="130" t="s">
        <v>244</v>
      </c>
      <c r="F31" s="130"/>
      <c r="G31" s="130"/>
      <c r="H31" s="59">
        <v>4</v>
      </c>
      <c r="I31" s="135">
        <f t="shared" si="2"/>
        <v>20</v>
      </c>
      <c r="J31" s="135"/>
      <c r="K31" s="135"/>
      <c r="L31" s="135"/>
    </row>
    <row r="32" spans="2:12" ht="30.75" customHeight="1" x14ac:dyDescent="0.25">
      <c r="B32" s="67" t="s">
        <v>200</v>
      </c>
      <c r="C32" s="58" t="s">
        <v>201</v>
      </c>
      <c r="D32" s="59">
        <v>10</v>
      </c>
      <c r="E32" s="130" t="s">
        <v>202</v>
      </c>
      <c r="F32" s="130"/>
      <c r="G32" s="130"/>
      <c r="H32" s="59">
        <v>6</v>
      </c>
      <c r="I32" s="135">
        <f t="shared" si="2"/>
        <v>40</v>
      </c>
      <c r="J32" s="135"/>
      <c r="K32" s="135"/>
      <c r="L32" s="135"/>
    </row>
    <row r="33" spans="2:12" s="34" customFormat="1" ht="15.75" x14ac:dyDescent="0.25">
      <c r="B33" s="67" t="s">
        <v>179</v>
      </c>
      <c r="C33" s="58" t="s">
        <v>178</v>
      </c>
      <c r="D33" s="59">
        <v>4.4000000000000004</v>
      </c>
      <c r="E33" s="130" t="s">
        <v>177</v>
      </c>
      <c r="F33" s="130"/>
      <c r="G33" s="130"/>
      <c r="H33" s="59">
        <v>3</v>
      </c>
      <c r="I33" s="135">
        <f t="shared" si="2"/>
        <v>31.818181818181827</v>
      </c>
      <c r="J33" s="135"/>
      <c r="K33" s="135"/>
      <c r="L33" s="135"/>
    </row>
    <row r="34" spans="2:12" ht="9" customHeight="1" thickBot="1" x14ac:dyDescent="0.3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2:12" s="56" customFormat="1" ht="15.75" customHeight="1" x14ac:dyDescent="0.25">
      <c r="B35" s="148" t="s">
        <v>252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50"/>
    </row>
    <row r="36" spans="2:12" s="56" customFormat="1" ht="15.75" customHeight="1" x14ac:dyDescent="0.25">
      <c r="B36" s="67" t="s">
        <v>246</v>
      </c>
      <c r="C36" s="69" t="s">
        <v>247</v>
      </c>
      <c r="D36" s="144"/>
      <c r="E36" s="128"/>
      <c r="F36" s="128"/>
      <c r="G36" s="128"/>
      <c r="H36" s="128"/>
      <c r="I36" s="128"/>
      <c r="J36" s="128"/>
      <c r="K36" s="128"/>
      <c r="L36" s="129"/>
    </row>
    <row r="37" spans="2:12" ht="15.75" customHeight="1" x14ac:dyDescent="0.25">
      <c r="B37" s="67" t="s">
        <v>250</v>
      </c>
      <c r="C37" s="58" t="s">
        <v>248</v>
      </c>
      <c r="D37" s="144"/>
      <c r="E37" s="128"/>
      <c r="F37" s="128"/>
      <c r="G37" s="128"/>
      <c r="H37" s="128"/>
      <c r="I37" s="128"/>
      <c r="J37" s="128"/>
      <c r="K37" s="128"/>
      <c r="L37" s="129"/>
    </row>
    <row r="38" spans="2:12" ht="33.75" customHeight="1" x14ac:dyDescent="0.25">
      <c r="B38" s="67" t="s">
        <v>249</v>
      </c>
      <c r="C38" s="58" t="s">
        <v>251</v>
      </c>
      <c r="D38" s="145"/>
      <c r="E38" s="146"/>
      <c r="F38" s="146"/>
      <c r="G38" s="146"/>
      <c r="H38" s="146"/>
      <c r="I38" s="146"/>
      <c r="J38" s="146"/>
      <c r="K38" s="146"/>
      <c r="L38" s="146"/>
    </row>
    <row r="39" spans="2:12" ht="13.5" customHeight="1" x14ac:dyDescent="0.25">
      <c r="B39" s="67"/>
      <c r="C39" s="58"/>
      <c r="D39" s="145"/>
      <c r="E39" s="146"/>
      <c r="F39" s="146"/>
      <c r="G39" s="146"/>
      <c r="H39" s="146"/>
      <c r="I39" s="146"/>
      <c r="J39" s="146"/>
      <c r="K39" s="146"/>
      <c r="L39" s="146"/>
    </row>
    <row r="40" spans="2:12" ht="15.75" x14ac:dyDescent="0.25">
      <c r="B40" s="136" t="s">
        <v>253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58"/>
    </row>
    <row r="41" spans="2:12" ht="15.75" x14ac:dyDescent="0.25">
      <c r="B41" s="151" t="s">
        <v>173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</row>
    <row r="42" spans="2:12" ht="9" customHeight="1" thickBot="1" x14ac:dyDescent="0.3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4"/>
    </row>
    <row r="43" spans="2:12" s="34" customFormat="1" ht="0.75" customHeight="1" x14ac:dyDescent="0.25"/>
    <row r="44" spans="2:12" s="34" customFormat="1" ht="32.25" customHeight="1" thickBot="1" x14ac:dyDescent="0.3">
      <c r="B44" s="155" t="s">
        <v>172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2:12" s="34" customFormat="1" ht="49.5" customHeight="1" thickBot="1" x14ac:dyDescent="0.3">
      <c r="B45" s="155" t="s">
        <v>171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7"/>
    </row>
  </sheetData>
  <mergeCells count="68">
    <mergeCell ref="B41:L41"/>
    <mergeCell ref="B42:L42"/>
    <mergeCell ref="B44:L44"/>
    <mergeCell ref="B45:L45"/>
    <mergeCell ref="B40:L40"/>
    <mergeCell ref="I30:L30"/>
    <mergeCell ref="D36:L36"/>
    <mergeCell ref="D37:L37"/>
    <mergeCell ref="D38:L38"/>
    <mergeCell ref="D39:L39"/>
    <mergeCell ref="E31:G31"/>
    <mergeCell ref="I31:L31"/>
    <mergeCell ref="E32:G32"/>
    <mergeCell ref="I32:L32"/>
    <mergeCell ref="E33:G33"/>
    <mergeCell ref="I33:L33"/>
    <mergeCell ref="B34:L34"/>
    <mergeCell ref="B35:L35"/>
    <mergeCell ref="E25:G25"/>
    <mergeCell ref="E26:G26"/>
    <mergeCell ref="E27:G27"/>
    <mergeCell ref="E28:G28"/>
    <mergeCell ref="E30:G30"/>
    <mergeCell ref="I26:L26"/>
    <mergeCell ref="I25:L25"/>
    <mergeCell ref="I27:L27"/>
    <mergeCell ref="I28:L28"/>
    <mergeCell ref="I29:L29"/>
    <mergeCell ref="C5:D5"/>
    <mergeCell ref="E5:H5"/>
    <mergeCell ref="I5:L5"/>
    <mergeCell ref="B6:L6"/>
    <mergeCell ref="I8:L8"/>
    <mergeCell ref="B2:L2"/>
    <mergeCell ref="B3:H3"/>
    <mergeCell ref="I3:L3"/>
    <mergeCell ref="C4:E4"/>
    <mergeCell ref="G4:I4"/>
    <mergeCell ref="E24:G24"/>
    <mergeCell ref="E11:G11"/>
    <mergeCell ref="E12:G12"/>
    <mergeCell ref="E13:G13"/>
    <mergeCell ref="E8:G8"/>
    <mergeCell ref="E9:G9"/>
    <mergeCell ref="E10:G10"/>
    <mergeCell ref="B15:L15"/>
    <mergeCell ref="I24:L24"/>
    <mergeCell ref="B18:L18"/>
    <mergeCell ref="I19:L19"/>
    <mergeCell ref="E20:G20"/>
    <mergeCell ref="I20:L20"/>
    <mergeCell ref="E19:G19"/>
    <mergeCell ref="I23:L23"/>
    <mergeCell ref="B17:L17"/>
    <mergeCell ref="D16:L16"/>
    <mergeCell ref="E21:G21"/>
    <mergeCell ref="E22:G22"/>
    <mergeCell ref="E23:G23"/>
    <mergeCell ref="E7:H7"/>
    <mergeCell ref="I7:L7"/>
    <mergeCell ref="B14:L14"/>
    <mergeCell ref="I21:L21"/>
    <mergeCell ref="I22:L22"/>
    <mergeCell ref="I13:L13"/>
    <mergeCell ref="I9:L9"/>
    <mergeCell ref="I10:L10"/>
    <mergeCell ref="I11:L11"/>
    <mergeCell ref="I12:L1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Меню БМД</vt:lpstr>
      <vt:lpstr>Расчет ХЭХ</vt:lpstr>
      <vt:lpstr>соотношение ЭЦ</vt:lpstr>
      <vt:lpstr>Коррекция сахара и жира 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2021-04-22T12:05:19Z</dcterms:created>
  <dcterms:modified xsi:type="dcterms:W3CDTF">2021-09-01T11:05:11Z</dcterms:modified>
</cp:coreProperties>
</file>