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с 01 09.2021\"/>
    </mc:Choice>
  </mc:AlternateContent>
  <xr:revisionPtr revIDLastSave="0" documentId="8_{E393837D-CA94-4485-B1C2-6053572FFE8B}" xr6:coauthVersionLast="47" xr6:coauthVersionMax="47" xr10:uidLastSave="{00000000-0000-0000-0000-000000000000}"/>
  <bookViews>
    <workbookView xWindow="-120" yWindow="-120" windowWidth="29040" windowHeight="15840" tabRatio="763" activeTab="2" xr2:uid="{00000000-000D-0000-FFFF-FFFF00000000}"/>
  </bookViews>
  <sheets>
    <sheet name="Меню_БМД" sheetId="134" r:id="rId1"/>
    <sheet name="Расчёт ХЭХ" sheetId="152" r:id="rId2"/>
    <sheet name="соотношение ЭЦ" sheetId="71" r:id="rId3"/>
  </sheets>
  <definedNames>
    <definedName name="_xlnm._FilterDatabase" localSheetId="0" hidden="1">Меню_БМД!$A$8:$O$297</definedName>
    <definedName name="_xlnm.Print_Area" localSheetId="0">Меню_БМД!$A$1:$O$297</definedName>
    <definedName name="_xlnm.Print_Area" localSheetId="2">'соотношение ЭЦ'!$A$1:$O$66</definedName>
  </definedNames>
  <calcPr calcId="191029"/>
</workbook>
</file>

<file path=xl/calcChain.xml><?xml version="1.0" encoding="utf-8"?>
<calcChain xmlns="http://schemas.openxmlformats.org/spreadsheetml/2006/main">
  <c r="C12" i="134" l="1"/>
</calcChain>
</file>

<file path=xl/sharedStrings.xml><?xml version="1.0" encoding="utf-8"?>
<sst xmlns="http://schemas.openxmlformats.org/spreadsheetml/2006/main" count="634" uniqueCount="168">
  <si>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</si>
  <si>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</si>
  <si>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</si>
  <si>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</si>
  <si>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</si>
  <si>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</si>
  <si>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</si>
  <si>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</si>
  <si>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</si>
  <si>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</si>
  <si>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</si>
  <si>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</si>
  <si>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</si>
  <si>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</si>
  <si>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</si>
  <si>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</si>
  <si>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</si>
  <si>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</si>
  <si>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ржано-пшеничный</t>
  </si>
  <si>
    <t>Всего за Пятница-2</t>
  </si>
  <si>
    <t>Итого за Обед</t>
  </si>
  <si>
    <t>Итого за _Завтрак</t>
  </si>
  <si>
    <t>День/неделя: Пятница-2</t>
  </si>
  <si>
    <t>Всего за Четверг-2</t>
  </si>
  <si>
    <t>День/неделя: Четверг-2</t>
  </si>
  <si>
    <t>Всего за Среда-2</t>
  </si>
  <si>
    <t>День/неделя: Среда-2</t>
  </si>
  <si>
    <t>Всего за Вторник-2</t>
  </si>
  <si>
    <t>День/неделя: Вторник-2</t>
  </si>
  <si>
    <t>Всего за Понедельник-2</t>
  </si>
  <si>
    <t>День/неделя: Понедельник-2</t>
  </si>
  <si>
    <t>Всего за Пятница-1</t>
  </si>
  <si>
    <t>День/неделя: Пятница-1</t>
  </si>
  <si>
    <t>Всего за Четверг-1</t>
  </si>
  <si>
    <t>День/неделя: Четверг-1</t>
  </si>
  <si>
    <t>Всего за Среда-1</t>
  </si>
  <si>
    <t>День/неделя: Среда-1</t>
  </si>
  <si>
    <t>Всего за Вторник-1</t>
  </si>
  <si>
    <t>День/неделя: Вторник-1</t>
  </si>
  <si>
    <t>Всего за Понедельник-1</t>
  </si>
  <si>
    <t>Энергетическая ценность (ккал)</t>
  </si>
  <si>
    <t>Наименование дней недели, блюд</t>
  </si>
  <si>
    <t>№ рец.</t>
  </si>
  <si>
    <t>День/неделя: Понедельник-1</t>
  </si>
  <si>
    <t>Итого за завтраки</t>
  </si>
  <si>
    <t>Среднее значение за завтраки</t>
  </si>
  <si>
    <t xml:space="preserve">Выполнение СанПиН, % от суточной нормы </t>
  </si>
  <si>
    <t>Итого за обеды</t>
  </si>
  <si>
    <t>Среднее значение за обеды</t>
  </si>
  <si>
    <t xml:space="preserve">Итого за весь период </t>
  </si>
  <si>
    <t xml:space="preserve">Среднее значение </t>
  </si>
  <si>
    <t xml:space="preserve">100 % Норма СанПиН </t>
  </si>
  <si>
    <t>Вторник - 1</t>
  </si>
  <si>
    <t>Среда - 1</t>
  </si>
  <si>
    <t>Вторник - 2</t>
  </si>
  <si>
    <t>Среда - 2</t>
  </si>
  <si>
    <t>Завтраки</t>
  </si>
  <si>
    <t>Выполнение БЖУ</t>
  </si>
  <si>
    <t>Соотношение БЖУ</t>
  </si>
  <si>
    <t>ЭЦ</t>
  </si>
  <si>
    <t>Понедельник - 1</t>
  </si>
  <si>
    <t>Четверг - 1</t>
  </si>
  <si>
    <t>Пятница - 1</t>
  </si>
  <si>
    <t>Понедельник - 2</t>
  </si>
  <si>
    <t>Четверг - 2</t>
  </si>
  <si>
    <t>Пятница - 2</t>
  </si>
  <si>
    <t xml:space="preserve">Среднее </t>
  </si>
  <si>
    <t>Обеды</t>
  </si>
  <si>
    <t>Чай с лимоном</t>
  </si>
  <si>
    <t>Пастила</t>
  </si>
  <si>
    <t>Полдник</t>
  </si>
  <si>
    <t>Итого за Полдник</t>
  </si>
  <si>
    <t>Компот из свежих груш</t>
  </si>
  <si>
    <t>Рагу из овощей</t>
  </si>
  <si>
    <t>Капуста тушеная</t>
  </si>
  <si>
    <t>Салат из моркови с яблоками и клюквой</t>
  </si>
  <si>
    <t>Компот из свежих яблок</t>
  </si>
  <si>
    <t>Фрукты (апельсины)</t>
  </si>
  <si>
    <t>Салат из свеклы c огурцами солеными</t>
  </si>
  <si>
    <t>Итого за полдники</t>
  </si>
  <si>
    <t>Среднее значение за полдники</t>
  </si>
  <si>
    <t>Полдники</t>
  </si>
  <si>
    <t xml:space="preserve">Фрукты (яблоки) </t>
  </si>
  <si>
    <t xml:space="preserve">Чай с сахаром </t>
  </si>
  <si>
    <t>Фрукты (яблоки)</t>
  </si>
  <si>
    <t>Завтрак</t>
  </si>
  <si>
    <t xml:space="preserve">Компот из сухофруктов </t>
  </si>
  <si>
    <t xml:space="preserve">Салат из моркови, яблок и апельсинов </t>
  </si>
  <si>
    <t>Возраст 12-18 лет</t>
  </si>
  <si>
    <t>Сезон осенне-зимний</t>
  </si>
  <si>
    <t>Второй завтрак</t>
  </si>
  <si>
    <t>Итого за Второй завтрак</t>
  </si>
  <si>
    <t>Итого за второой завтрак</t>
  </si>
  <si>
    <t>Икра свекольная</t>
  </si>
  <si>
    <t>Батон нарезной из муки в/с</t>
  </si>
  <si>
    <t>Мармелад</t>
  </si>
  <si>
    <t>Икра овощная</t>
  </si>
  <si>
    <t>Плов из отварной свинины</t>
  </si>
  <si>
    <t>Икра морковная</t>
  </si>
  <si>
    <t xml:space="preserve">Чай с лимоном </t>
  </si>
  <si>
    <t xml:space="preserve">Плов из птицы </t>
  </si>
  <si>
    <t>Сок фруктовый</t>
  </si>
  <si>
    <t>Запеканка картофельная с индейкой филе</t>
  </si>
  <si>
    <t>Икра кабачковая</t>
  </si>
  <si>
    <t>175/5</t>
  </si>
  <si>
    <t>Фрукты (Мандарин)</t>
  </si>
  <si>
    <t xml:space="preserve">                Приложение № 1</t>
  </si>
  <si>
    <t>Котлеты рубленные из птицы с соусом овощным, 80/30</t>
  </si>
  <si>
    <t>Котлеты рубленные с соусом овощным, 80/30</t>
  </si>
  <si>
    <t xml:space="preserve">Картофель отварной </t>
  </si>
  <si>
    <t xml:space="preserve">Булочка с маком пониженной калорийности </t>
  </si>
  <si>
    <t xml:space="preserve">Суп-лапша домашняя на мясном бульоне </t>
  </si>
  <si>
    <t>Биточки с соусом томатным, 80/30</t>
  </si>
  <si>
    <t>268М/363К</t>
  </si>
  <si>
    <t>377М/БМД</t>
  </si>
  <si>
    <t xml:space="preserve">Макаронные изделия отварные </t>
  </si>
  <si>
    <t>349М/БМД</t>
  </si>
  <si>
    <t>Булочка с маком пониженной калорийности</t>
  </si>
  <si>
    <t>Напиток витаминный</t>
  </si>
  <si>
    <t>Подгарнировка из овощей свежих (огурцы)</t>
  </si>
  <si>
    <t xml:space="preserve">Гуляш из мяса птицы </t>
  </si>
  <si>
    <t xml:space="preserve">Рис отварной </t>
  </si>
  <si>
    <t xml:space="preserve">Лепешка с кунжутом </t>
  </si>
  <si>
    <t>259М/БМД</t>
  </si>
  <si>
    <t>342М/БМД</t>
  </si>
  <si>
    <t>Суп картофельный с бобовыми на курином бульоне</t>
  </si>
  <si>
    <t xml:space="preserve">Жаркое по-домашнему </t>
  </si>
  <si>
    <t>376М/БМД</t>
  </si>
  <si>
    <t>Индейка отварная с соусом овощным, 80/30</t>
  </si>
  <si>
    <t xml:space="preserve">Каша гречневая рассыпчатая </t>
  </si>
  <si>
    <t>Фрукты (Бананы)</t>
  </si>
  <si>
    <t xml:space="preserve">Суп с макаронными изделиями на мясном бульоне </t>
  </si>
  <si>
    <t>Котлеты рубленые из  кролика с соусом томатным, 80/30</t>
  </si>
  <si>
    <t>Кисель из плодов чёрной смородины</t>
  </si>
  <si>
    <t xml:space="preserve">Напиток витаминный </t>
  </si>
  <si>
    <t>Подгарнировка из овощей свежих (помидоры)</t>
  </si>
  <si>
    <t>Куриное филе запеченое с соусом шпинатным, 80/30</t>
  </si>
  <si>
    <t xml:space="preserve">Чай с шиповником </t>
  </si>
  <si>
    <t xml:space="preserve">Рассольник ленинградский на курином бульоне </t>
  </si>
  <si>
    <t>Котлеты рыбные с соусом томатным, 80/30</t>
  </si>
  <si>
    <t>234М/363К</t>
  </si>
  <si>
    <t xml:space="preserve">Картофельное пюре </t>
  </si>
  <si>
    <t xml:space="preserve">Омлет натуральный </t>
  </si>
  <si>
    <t xml:space="preserve"> Пастила</t>
  </si>
  <si>
    <t>Суп из овощей на курином б-не</t>
  </si>
  <si>
    <t>Подгарнировка из горошка зелёного консервированного</t>
  </si>
  <si>
    <t>288М/363К</t>
  </si>
  <si>
    <t>Лепешка с кунжутом</t>
  </si>
  <si>
    <t>244М/БМД</t>
  </si>
  <si>
    <t xml:space="preserve">Щи по-уральски </t>
  </si>
  <si>
    <t xml:space="preserve">Овощи припущенные с маслом </t>
  </si>
  <si>
    <t>Котлеты рубленные из птицы с соусом шпинатным, 80/30</t>
  </si>
  <si>
    <t>151К/БМД</t>
  </si>
  <si>
    <t xml:space="preserve">Уха Ростовская </t>
  </si>
  <si>
    <t>Кролик отварной без масла с соусом томатным, 80/30</t>
  </si>
  <si>
    <t>Подгарнировка из овощей консервированных (огурец)</t>
  </si>
  <si>
    <t xml:space="preserve">Суп с макаронными изделиями </t>
  </si>
  <si>
    <t>Суп картофельный с макаронными изделиями на курином бульоне</t>
  </si>
  <si>
    <t>Печень куриная по- строгановски с кремом сметанным соевым</t>
  </si>
  <si>
    <t xml:space="preserve">Птица , тушенная в соусе с овощами </t>
  </si>
  <si>
    <t>Зразы рыбные рубленные</t>
  </si>
  <si>
    <t>Чай с сахаром</t>
  </si>
  <si>
    <t xml:space="preserve">Суп крестьянский с крупой </t>
  </si>
  <si>
    <t>Фрукты (Мандарины)</t>
  </si>
  <si>
    <t>Расчет химико-энергетических характеристик  типового диетического (безмолочная диета) меню</t>
  </si>
  <si>
    <t xml:space="preserve">        Приложение №2</t>
  </si>
  <si>
    <t>Показатели соотношения пищевых веществ и энергии Варианта реализации типового 10-ти дневного  диетического меню (безмолочная диета) для обучающихся общеобразовательных организаций Калинградской области</t>
  </si>
  <si>
    <t xml:space="preserve">Вариант реализации 10-ти дневного типового диетического меню (безмолочная диета) для обучающихся общеобразовательных организаций Калининградской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</si>
</sst>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₽_-;\-* #,##0.00\ _₽_-;_-* &quot;-&quot;??\ _₽_-;_-@_-"/>
    <numFmt numFmtId="165" formatCode="0.000"/>
    <numFmt numFmtId="166" formatCode="0&quot;М&quot;"/>
    <numFmt numFmtId="167" formatCode="0&quot;М/ссж&quot;"/>
    <numFmt numFmtId="168" formatCode="0&quot;К&quot;"/>
    <numFmt numFmtId="169" formatCode="0&quot;К/ссж&quot;"/>
    <numFmt numFmtId="170" formatCode="0&quot;/М/БДМ&quot;"/>
    <numFmt numFmtId="171" formatCode="0&quot;/М/БМД&quot;"/>
    <numFmt numFmtId="172" formatCode="0&quot;/К/БМД&quot;"/>
    <numFmt numFmtId="173" formatCode="0&quot;М/БМД&quot;"/>
    <numFmt numFmtId="174" formatCode="0&quot;К/БМД&quot;"/>
    <numFmt numFmtId="175" formatCode="0&quot;М/БДМ&quot;"/>
    <numFmt numFmtId="176" formatCode="0&quot;/К/БДМ&quot;"/>
    <numFmt numFmtId="177" formatCode="0&quot;М/332М/БМД&quot;"/>
  </numFmts>
  <fonts count="2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2"/>
    </font>
    <font>
      <b/>
      <sz val="10"/>
      <name val="Times New Roman"/>
      <family val="2"/>
    </font>
    <font>
      <b/>
      <i/>
      <sz val="8"/>
      <name val="Times New Roman"/>
      <family val="2"/>
    </font>
    <font>
      <sz val="8"/>
      <name val="Times New Roman"/>
      <family val="2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2"/>
    </font>
    <font>
      <sz val="8"/>
      <color theme="1"/>
      <name val="Times New Roman"/>
      <family val="2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1" fillId="0" borderId="0" xfId="12" applyFill="1"/>
    <xf numFmtId="0" fontId="11" fillId="0" borderId="0" xfId="12" applyNumberFormat="1" applyFont="1" applyFill="1" applyAlignment="1">
      <alignment horizontal="left" vertical="center"/>
    </xf>
    <xf numFmtId="0" fontId="9" fillId="0" borderId="0" xfId="12" applyNumberFormat="1" applyFont="1" applyFill="1" applyAlignment="1">
      <alignment horizontal="left" vertical="justify"/>
    </xf>
    <xf numFmtId="0" fontId="9" fillId="0" borderId="0" xfId="12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  <xf numFmtId="1" fontId="9" fillId="2" borderId="1" xfId="18" applyNumberFormat="1" applyFont="1" applyFill="1" applyBorder="1" applyAlignment="1">
      <alignment horizontal="center" vertical="center" wrapText="1"/>
    </xf>
    <xf numFmtId="2" fontId="19" fillId="2" borderId="1" xfId="14" applyNumberFormat="1" applyFont="1" applyFill="1" applyBorder="1" applyAlignment="1">
      <alignment horizontal="right" vertical="center" wrapText="1"/>
    </xf>
    <xf numFmtId="0" fontId="1" fillId="2" borderId="0" xfId="12" applyFill="1"/>
    <xf numFmtId="0" fontId="17" fillId="2" borderId="0" xfId="12" applyFont="1" applyFill="1"/>
    <xf numFmtId="2" fontId="1" fillId="2" borderId="0" xfId="12" applyNumberFormat="1" applyFill="1" applyAlignment="1">
      <alignment horizontal="center"/>
    </xf>
    <xf numFmtId="49" fontId="6" fillId="2" borderId="1" xfId="12" applyNumberFormat="1" applyFont="1" applyFill="1" applyBorder="1" applyAlignment="1">
      <alignment horizontal="center" vertical="center" wrapText="1"/>
    </xf>
    <xf numFmtId="0" fontId="7" fillId="2" borderId="1" xfId="12" applyNumberFormat="1" applyFont="1" applyFill="1" applyBorder="1" applyAlignment="1">
      <alignment horizontal="center" vertical="center" wrapText="1"/>
    </xf>
    <xf numFmtId="9" fontId="8" fillId="2" borderId="1" xfId="12" applyNumberFormat="1" applyFont="1" applyFill="1" applyBorder="1" applyAlignment="1">
      <alignment horizontal="center" vertical="center" wrapText="1"/>
    </xf>
    <xf numFmtId="9" fontId="8" fillId="2" borderId="0" xfId="12" applyNumberFormat="1" applyFont="1" applyFill="1" applyBorder="1" applyAlignment="1">
      <alignment horizontal="center" vertical="center" wrapText="1"/>
    </xf>
    <xf numFmtId="2" fontId="19" fillId="2" borderId="1" xfId="14" applyNumberFormat="1" applyFont="1" applyFill="1" applyBorder="1" applyAlignment="1">
      <alignment vertical="center" wrapText="1"/>
    </xf>
    <xf numFmtId="2" fontId="19" fillId="2" borderId="1" xfId="12" applyNumberFormat="1" applyFont="1" applyFill="1" applyBorder="1"/>
    <xf numFmtId="2" fontId="19" fillId="2" borderId="1" xfId="12" applyNumberFormat="1" applyFont="1" applyFill="1" applyBorder="1" applyAlignment="1">
      <alignment horizontal="right"/>
    </xf>
    <xf numFmtId="0" fontId="0" fillId="2" borderId="0" xfId="0" applyFill="1"/>
    <xf numFmtId="2" fontId="8" fillId="4" borderId="1" xfId="12" applyNumberFormat="1" applyFont="1" applyFill="1" applyBorder="1" applyAlignment="1">
      <alignment vertical="center" wrapText="1"/>
    </xf>
    <xf numFmtId="2" fontId="8" fillId="4" borderId="1" xfId="12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4" fillId="2" borderId="1" xfId="10" applyNumberFormat="1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9" fontId="14" fillId="2" borderId="1" xfId="13" applyNumberFormat="1" applyFont="1" applyFill="1" applyBorder="1" applyAlignment="1">
      <alignment horizontal="center" vertical="center" wrapText="1"/>
    </xf>
    <xf numFmtId="9" fontId="14" fillId="2" borderId="1" xfId="13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4" fillId="2" borderId="1" xfId="10" applyNumberFormat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2" fontId="14" fillId="2" borderId="1" xfId="11" applyNumberFormat="1" applyFont="1" applyFill="1" applyBorder="1" applyAlignment="1">
      <alignment horizontal="center" vertical="center" wrapText="1"/>
    </xf>
    <xf numFmtId="0" fontId="9" fillId="2" borderId="1" xfId="14" applyNumberFormat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170" fontId="9" fillId="2" borderId="1" xfId="11" applyNumberFormat="1" applyFont="1" applyFill="1" applyBorder="1" applyAlignment="1">
      <alignment horizontal="center" vertical="center" wrapText="1"/>
    </xf>
    <xf numFmtId="0" fontId="9" fillId="2" borderId="1" xfId="11" applyNumberFormat="1" applyFont="1" applyFill="1" applyBorder="1" applyAlignment="1">
      <alignment horizontal="left" vertical="center" wrapText="1"/>
    </xf>
    <xf numFmtId="1" fontId="9" fillId="2" borderId="1" xfId="11" applyNumberFormat="1" applyFont="1" applyFill="1" applyBorder="1" applyAlignment="1">
      <alignment horizontal="center" vertical="center" wrapText="1"/>
    </xf>
    <xf numFmtId="2" fontId="9" fillId="2" borderId="1" xfId="11" applyNumberFormat="1" applyFont="1" applyFill="1" applyBorder="1" applyAlignment="1">
      <alignment horizontal="center" vertical="center" wrapText="1"/>
    </xf>
    <xf numFmtId="171" fontId="9" fillId="2" borderId="1" xfId="11" applyNumberFormat="1" applyFont="1" applyFill="1" applyBorder="1" applyAlignment="1">
      <alignment horizontal="center" vertical="center" wrapText="1"/>
    </xf>
    <xf numFmtId="0" fontId="9" fillId="2" borderId="1" xfId="11" applyNumberFormat="1" applyFont="1" applyFill="1" applyBorder="1" applyAlignment="1">
      <alignment horizontal="center" vertical="center" wrapText="1"/>
    </xf>
    <xf numFmtId="167" fontId="9" fillId="2" borderId="1" xfId="11" applyNumberFormat="1" applyFont="1" applyFill="1" applyBorder="1" applyAlignment="1">
      <alignment horizontal="center" vertical="center" wrapText="1"/>
    </xf>
    <xf numFmtId="1" fontId="14" fillId="2" borderId="1" xfId="14" applyNumberFormat="1" applyFont="1" applyFill="1" applyBorder="1" applyAlignment="1">
      <alignment horizontal="center" vertical="center" wrapText="1"/>
    </xf>
    <xf numFmtId="2" fontId="8" fillId="2" borderId="1" xfId="11" applyNumberFormat="1" applyFont="1" applyFill="1" applyBorder="1" applyAlignment="1">
      <alignment horizontal="center" vertical="center" wrapText="1"/>
    </xf>
    <xf numFmtId="172" fontId="9" fillId="2" borderId="1" xfId="14" applyNumberFormat="1" applyFont="1" applyFill="1" applyBorder="1" applyAlignment="1">
      <alignment horizontal="center" vertical="center" wrapText="1"/>
    </xf>
    <xf numFmtId="1" fontId="9" fillId="2" borderId="1" xfId="14" applyNumberFormat="1" applyFont="1" applyFill="1" applyBorder="1" applyAlignment="1">
      <alignment horizontal="center" vertical="center" wrapText="1"/>
    </xf>
    <xf numFmtId="2" fontId="9" fillId="2" borderId="1" xfId="14" applyNumberFormat="1" applyFont="1" applyFill="1" applyBorder="1" applyAlignment="1">
      <alignment horizontal="center" vertical="center" wrapText="1"/>
    </xf>
    <xf numFmtId="0" fontId="9" fillId="2" borderId="1" xfId="14" applyNumberFormat="1" applyFont="1" applyFill="1" applyBorder="1" applyAlignment="1">
      <alignment horizontal="center" vertical="center" wrapText="1"/>
    </xf>
    <xf numFmtId="2" fontId="8" fillId="2" borderId="1" xfId="14" applyNumberFormat="1" applyFont="1" applyFill="1" applyBorder="1" applyAlignment="1">
      <alignment horizontal="center" vertical="center" wrapText="1"/>
    </xf>
    <xf numFmtId="166" fontId="9" fillId="2" borderId="1" xfId="14" applyNumberFormat="1" applyFont="1" applyFill="1" applyBorder="1" applyAlignment="1">
      <alignment horizontal="center" vertical="center" wrapText="1"/>
    </xf>
    <xf numFmtId="173" fontId="9" fillId="2" borderId="1" xfId="14" applyNumberFormat="1" applyFont="1" applyFill="1" applyBorder="1" applyAlignment="1">
      <alignment horizontal="center" vertical="center" wrapText="1"/>
    </xf>
    <xf numFmtId="167" fontId="9" fillId="2" borderId="1" xfId="14" applyNumberFormat="1" applyFont="1" applyFill="1" applyBorder="1" applyAlignment="1">
      <alignment horizontal="center" vertical="center" wrapText="1"/>
    </xf>
    <xf numFmtId="168" fontId="9" fillId="2" borderId="1" xfId="14" applyNumberFormat="1" applyFont="1" applyFill="1" applyBorder="1" applyAlignment="1">
      <alignment horizontal="center" vertical="center" wrapText="1"/>
    </xf>
    <xf numFmtId="2" fontId="6" fillId="2" borderId="1" xfId="11" applyNumberFormat="1" applyFont="1" applyFill="1" applyBorder="1" applyAlignment="1">
      <alignment horizontal="center" vertical="center" wrapText="1"/>
    </xf>
    <xf numFmtId="2" fontId="1" fillId="2" borderId="0" xfId="14" applyNumberFormat="1" applyFill="1"/>
    <xf numFmtId="2" fontId="7" fillId="2" borderId="1" xfId="14" applyNumberFormat="1" applyFont="1" applyFill="1" applyBorder="1" applyAlignment="1">
      <alignment horizontal="center" vertical="center" wrapText="1"/>
    </xf>
    <xf numFmtId="174" fontId="9" fillId="2" borderId="1" xfId="14" applyNumberFormat="1" applyFont="1" applyFill="1" applyBorder="1" applyAlignment="1">
      <alignment horizontal="center" vertical="center" wrapText="1"/>
    </xf>
    <xf numFmtId="2" fontId="6" fillId="2" borderId="1" xfId="14" applyNumberFormat="1" applyFont="1" applyFill="1" applyBorder="1" applyAlignment="1">
      <alignment horizontal="center" vertical="center" wrapText="1"/>
    </xf>
    <xf numFmtId="175" fontId="9" fillId="2" borderId="1" xfId="14" applyNumberFormat="1" applyFont="1" applyFill="1" applyBorder="1" applyAlignment="1">
      <alignment horizontal="center" vertical="center" wrapText="1"/>
    </xf>
    <xf numFmtId="176" fontId="9" fillId="2" borderId="1" xfId="14" applyNumberFormat="1" applyFont="1" applyFill="1" applyBorder="1" applyAlignment="1">
      <alignment horizontal="center" vertical="center" wrapText="1"/>
    </xf>
    <xf numFmtId="171" fontId="9" fillId="2" borderId="1" xfId="14" applyNumberFormat="1" applyFont="1" applyFill="1" applyBorder="1" applyAlignment="1">
      <alignment horizontal="center" vertical="center" wrapText="1"/>
    </xf>
    <xf numFmtId="169" fontId="9" fillId="2" borderId="1" xfId="14" applyNumberFormat="1" applyFont="1" applyFill="1" applyBorder="1" applyAlignment="1">
      <alignment horizontal="center" vertical="center" wrapText="1"/>
    </xf>
    <xf numFmtId="177" fontId="9" fillId="2" borderId="1" xfId="14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2" fontId="0" fillId="2" borderId="0" xfId="0" applyNumberFormat="1" applyFill="1"/>
    <xf numFmtId="0" fontId="9" fillId="0" borderId="0" xfId="12" applyNumberFormat="1" applyFont="1" applyFill="1" applyAlignment="1">
      <alignment horizontal="left" vertical="center"/>
    </xf>
    <xf numFmtId="0" fontId="9" fillId="0" borderId="1" xfId="1" applyNumberFormat="1" applyFont="1" applyBorder="1" applyAlignment="1">
      <alignment horizontal="left" vertical="center" wrapText="1"/>
    </xf>
    <xf numFmtId="0" fontId="21" fillId="2" borderId="0" xfId="0" applyFont="1" applyFill="1"/>
    <xf numFmtId="0" fontId="20" fillId="2" borderId="0" xfId="0" applyFont="1" applyFill="1"/>
    <xf numFmtId="0" fontId="11" fillId="0" borderId="0" xfId="12" applyFont="1"/>
    <xf numFmtId="0" fontId="11" fillId="0" borderId="0" xfId="12" applyFont="1" applyAlignment="1">
      <alignment vertical="center" wrapText="1"/>
    </xf>
    <xf numFmtId="0" fontId="18" fillId="2" borderId="0" xfId="12" applyFont="1" applyFill="1"/>
    <xf numFmtId="0" fontId="7" fillId="2" borderId="1" xfId="1" applyNumberFormat="1" applyFont="1" applyFill="1" applyBorder="1" applyAlignment="1">
      <alignment horizontal="center" vertical="center" wrapText="1"/>
    </xf>
    <xf numFmtId="9" fontId="8" fillId="4" borderId="1" xfId="12" applyNumberFormat="1" applyFont="1" applyFill="1" applyBorder="1" applyAlignment="1">
      <alignment horizontal="center"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0" fontId="7" fillId="2" borderId="5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2" fontId="7" fillId="2" borderId="7" xfId="1" applyNumberFormat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 wrapText="1"/>
    </xf>
    <xf numFmtId="0" fontId="8" fillId="2" borderId="8" xfId="14" applyNumberFormat="1" applyFont="1" applyFill="1" applyBorder="1" applyAlignment="1">
      <alignment horizontal="center" vertical="center" wrapText="1"/>
    </xf>
    <xf numFmtId="0" fontId="6" fillId="2" borderId="1" xfId="14" applyNumberFormat="1" applyFont="1" applyFill="1" applyBorder="1" applyAlignment="1">
      <alignment horizontal="center" vertical="center"/>
    </xf>
    <xf numFmtId="0" fontId="6" fillId="2" borderId="6" xfId="1" applyNumberFormat="1" applyFont="1" applyFill="1" applyBorder="1" applyAlignment="1">
      <alignment horizontal="left" vertical="center" wrapText="1"/>
    </xf>
    <xf numFmtId="0" fontId="6" fillId="2" borderId="9" xfId="1" applyNumberFormat="1" applyFont="1" applyFill="1" applyBorder="1" applyAlignment="1">
      <alignment horizontal="left" vertical="center" wrapText="1"/>
    </xf>
    <xf numFmtId="2" fontId="7" fillId="2" borderId="1" xfId="14" applyNumberFormat="1" applyFont="1" applyFill="1" applyBorder="1" applyAlignment="1">
      <alignment horizontal="center" vertical="center" wrapText="1"/>
    </xf>
    <xf numFmtId="2" fontId="7" fillId="2" borderId="8" xfId="14" applyNumberFormat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6" fillId="2" borderId="1" xfId="14" applyNumberFormat="1" applyFont="1" applyFill="1" applyBorder="1" applyAlignment="1">
      <alignment horizontal="left" vertical="center" wrapText="1"/>
    </xf>
    <xf numFmtId="0" fontId="7" fillId="2" borderId="7" xfId="14" applyNumberFormat="1" applyFont="1" applyFill="1" applyBorder="1" applyAlignment="1">
      <alignment horizontal="center" vertical="center" wrapText="1"/>
    </xf>
    <xf numFmtId="0" fontId="7" fillId="2" borderId="5" xfId="14" applyNumberFormat="1" applyFont="1" applyFill="1" applyBorder="1" applyAlignment="1">
      <alignment horizontal="center" vertical="center" wrapText="1"/>
    </xf>
    <xf numFmtId="2" fontId="7" fillId="2" borderId="7" xfId="14" applyNumberFormat="1" applyFont="1" applyFill="1" applyBorder="1" applyAlignment="1">
      <alignment horizontal="center" vertical="center" wrapText="1"/>
    </xf>
    <xf numFmtId="2" fontId="7" fillId="2" borderId="5" xfId="14" applyNumberFormat="1" applyFont="1" applyFill="1" applyBorder="1" applyAlignment="1">
      <alignment horizontal="center" vertical="center" wrapText="1"/>
    </xf>
    <xf numFmtId="0" fontId="14" fillId="2" borderId="2" xfId="14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vertical="center" wrapText="1"/>
    </xf>
    <xf numFmtId="0" fontId="7" fillId="0" borderId="8" xfId="1" applyNumberFormat="1" applyFont="1" applyBorder="1" applyAlignment="1">
      <alignment horizontal="center" vertical="center" wrapText="1"/>
    </xf>
    <xf numFmtId="0" fontId="7" fillId="0" borderId="12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2" fontId="7" fillId="2" borderId="8" xfId="1" applyNumberFormat="1" applyFont="1" applyFill="1" applyBorder="1" applyAlignment="1">
      <alignment horizontal="center" vertical="center" wrapText="1"/>
    </xf>
    <xf numFmtId="0" fontId="10" fillId="2" borderId="3" xfId="1" applyNumberFormat="1" applyFont="1" applyFill="1" applyBorder="1" applyAlignment="1">
      <alignment horizontal="right" vertical="center"/>
    </xf>
    <xf numFmtId="0" fontId="20" fillId="2" borderId="3" xfId="0" applyFont="1" applyFill="1" applyBorder="1"/>
    <xf numFmtId="0" fontId="7" fillId="2" borderId="1" xfId="1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7" fillId="2" borderId="8" xfId="1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10" fillId="3" borderId="8" xfId="12" applyFont="1" applyFill="1" applyBorder="1" applyAlignment="1">
      <alignment horizontal="center" vertical="center"/>
    </xf>
    <xf numFmtId="0" fontId="10" fillId="3" borderId="10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center"/>
    </xf>
    <xf numFmtId="0" fontId="6" fillId="2" borderId="5" xfId="12" applyNumberFormat="1" applyFont="1" applyFill="1" applyBorder="1" applyAlignment="1">
      <alignment horizontal="center" vertical="center" wrapText="1"/>
    </xf>
    <xf numFmtId="0" fontId="6" fillId="2" borderId="1" xfId="12" applyNumberFormat="1" applyFont="1" applyFill="1" applyBorder="1" applyAlignment="1">
      <alignment horizontal="center" vertical="center" wrapText="1"/>
    </xf>
    <xf numFmtId="49" fontId="6" fillId="2" borderId="5" xfId="12" applyNumberFormat="1" applyFont="1" applyFill="1" applyBorder="1" applyAlignment="1">
      <alignment horizontal="center" vertical="center" wrapText="1"/>
    </xf>
    <xf numFmtId="0" fontId="7" fillId="2" borderId="6" xfId="12" applyNumberFormat="1" applyFont="1" applyFill="1" applyBorder="1" applyAlignment="1">
      <alignment horizontal="center" vertical="center" wrapText="1"/>
    </xf>
    <xf numFmtId="0" fontId="7" fillId="2" borderId="9" xfId="12" applyNumberFormat="1" applyFont="1" applyFill="1" applyBorder="1" applyAlignment="1">
      <alignment horizontal="center" vertical="center" wrapText="1"/>
    </xf>
    <xf numFmtId="0" fontId="7" fillId="2" borderId="11" xfId="12" applyNumberFormat="1" applyFont="1" applyFill="1" applyBorder="1" applyAlignment="1">
      <alignment horizontal="center" vertical="center" wrapText="1"/>
    </xf>
    <xf numFmtId="0" fontId="6" fillId="2" borderId="1" xfId="12" applyNumberFormat="1" applyFont="1" applyFill="1" applyBorder="1" applyAlignment="1">
      <alignment horizontal="center" vertical="center"/>
    </xf>
    <xf numFmtId="0" fontId="8" fillId="2" borderId="1" xfId="12" applyNumberFormat="1" applyFont="1" applyFill="1" applyBorder="1" applyAlignment="1">
      <alignment horizontal="center" vertical="center"/>
    </xf>
    <xf numFmtId="0" fontId="8" fillId="4" borderId="1" xfId="12" applyNumberFormat="1" applyFont="1" applyFill="1" applyBorder="1" applyAlignment="1">
      <alignment horizontal="center" vertical="center"/>
    </xf>
    <xf numFmtId="0" fontId="15" fillId="2" borderId="5" xfId="12" applyNumberFormat="1" applyFont="1" applyFill="1" applyBorder="1" applyAlignment="1">
      <alignment horizontal="center" vertical="center" wrapText="1"/>
    </xf>
    <xf numFmtId="0" fontId="15" fillId="2" borderId="1" xfId="12" applyNumberFormat="1" applyFont="1" applyFill="1" applyBorder="1" applyAlignment="1">
      <alignment horizontal="center" vertical="center" wrapText="1"/>
    </xf>
    <xf numFmtId="0" fontId="11" fillId="0" borderId="0" xfId="12" applyFont="1" applyAlignment="1">
      <alignment horizontal="center" vertical="center" wrapText="1"/>
    </xf>
  </cellXfs>
  <cellStyles count="19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3" xfId="15" xr:uid="{00000000-0005-0000-0000-000003000000}"/>
    <cellStyle name="Обычный 3" xfId="4" xr:uid="{00000000-0005-0000-0000-000004000000}"/>
    <cellStyle name="Обычный 3 2" xfId="16" xr:uid="{00000000-0005-0000-0000-000005000000}"/>
    <cellStyle name="Обычный 4" xfId="7" xr:uid="{00000000-0005-0000-0000-000006000000}"/>
    <cellStyle name="Обычный 5" xfId="8" xr:uid="{00000000-0005-0000-0000-000007000000}"/>
    <cellStyle name="Обычный 6" xfId="12" xr:uid="{00000000-0005-0000-0000-000008000000}"/>
    <cellStyle name="Обычный_Лист1" xfId="1" xr:uid="{00000000-0005-0000-0000-000009000000}"/>
    <cellStyle name="Обычный_Лист10" xfId="18" xr:uid="{00000000-0005-0000-0000-00000A000000}"/>
    <cellStyle name="Обычный_Лист2" xfId="14" xr:uid="{00000000-0005-0000-0000-00000B000000}"/>
    <cellStyle name="Обычный_Лист6" xfId="11" xr:uid="{00000000-0005-0000-0000-00000C000000}"/>
    <cellStyle name="Обычный_хэх Могильный" xfId="10" xr:uid="{00000000-0005-0000-0000-00000D000000}"/>
    <cellStyle name="Процентный 2" xfId="5" xr:uid="{00000000-0005-0000-0000-00000E000000}"/>
    <cellStyle name="Процентный 2 2" xfId="6" xr:uid="{00000000-0005-0000-0000-00000F000000}"/>
    <cellStyle name="Процентный 3" xfId="9" xr:uid="{00000000-0005-0000-0000-000010000000}"/>
    <cellStyle name="Процентный 4" xfId="13" xr:uid="{00000000-0005-0000-0000-000011000000}"/>
    <cellStyle name="Финансовый 2" xfId="17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O297"/>
  <sheetViews>
    <sheetView view="pageBreakPreview" zoomScale="78" zoomScaleNormal="95" zoomScaleSheetLayoutView="78" workbookViewId="0">
      <selection activeCell="B8" sqref="B8"/>
    </sheetView>
  </sheetViews>
  <sheetFormatPr defaultColWidth="9.140625" defaultRowHeight="18" customHeight="1" x14ac:dyDescent="0.25"/>
  <cols>
    <col min="1" max="1" width="15" style="18" customWidth="1"/>
    <col min="2" max="2" width="26.7109375" style="18" customWidth="1"/>
    <col min="3" max="3" width="7.7109375" style="62" customWidth="1"/>
    <col min="4" max="5" width="8.42578125" style="63" customWidth="1"/>
    <col min="6" max="6" width="9.28515625" style="63" bestFit="1" customWidth="1"/>
    <col min="7" max="7" width="9.5703125" style="63" bestFit="1" customWidth="1"/>
    <col min="8" max="8" width="9.28515625" style="63" bestFit="1" customWidth="1"/>
    <col min="9" max="9" width="10" style="63" customWidth="1"/>
    <col min="10" max="10" width="9" style="63" customWidth="1"/>
    <col min="11" max="11" width="8" style="63" customWidth="1"/>
    <col min="12" max="12" width="8.28515625" style="63" customWidth="1"/>
    <col min="13" max="13" width="10.42578125" style="63" customWidth="1"/>
    <col min="14" max="14" width="8.28515625" style="63" customWidth="1"/>
    <col min="15" max="15" width="8.140625" style="63" customWidth="1"/>
    <col min="16" max="16384" width="9.140625" style="18"/>
  </cols>
  <sheetData>
    <row r="1" spans="1:15" ht="27" customHeight="1" x14ac:dyDescent="0.25">
      <c r="A1" s="92" t="s">
        <v>167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15" s="1" customFormat="1" ht="12.75" x14ac:dyDescent="0.2">
      <c r="A2" s="2" t="s">
        <v>88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ht="12.75" x14ac:dyDescent="0.25">
      <c r="A3" s="2" t="s">
        <v>89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4.45" customHeight="1" x14ac:dyDescent="0.25">
      <c r="A4" s="80" t="s">
        <v>43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ht="28.9" customHeight="1" x14ac:dyDescent="0.25">
      <c r="A5" s="73" t="s">
        <v>42</v>
      </c>
      <c r="B5" s="73" t="s">
        <v>41</v>
      </c>
      <c r="C5" s="73" t="s">
        <v>0</v>
      </c>
      <c r="D5" s="75" t="s">
        <v>1</v>
      </c>
      <c r="E5" s="75"/>
      <c r="F5" s="75"/>
      <c r="G5" s="76" t="s">
        <v>40</v>
      </c>
      <c r="H5" s="75" t="s">
        <v>8</v>
      </c>
      <c r="I5" s="75"/>
      <c r="J5" s="75"/>
      <c r="K5" s="75"/>
      <c r="L5" s="95" t="s">
        <v>9</v>
      </c>
      <c r="M5" s="95"/>
      <c r="N5" s="95"/>
      <c r="O5" s="95"/>
    </row>
    <row r="6" spans="1:15" ht="27.6" customHeight="1" x14ac:dyDescent="0.25">
      <c r="A6" s="74"/>
      <c r="B6" s="74"/>
      <c r="C6" s="74"/>
      <c r="D6" s="33" t="s">
        <v>2</v>
      </c>
      <c r="E6" s="33" t="s">
        <v>3</v>
      </c>
      <c r="F6" s="33" t="s">
        <v>4</v>
      </c>
      <c r="G6" s="77"/>
      <c r="H6" s="33" t="s">
        <v>10</v>
      </c>
      <c r="I6" s="33" t="s">
        <v>11</v>
      </c>
      <c r="J6" s="33" t="s">
        <v>12</v>
      </c>
      <c r="K6" s="33" t="s">
        <v>13</v>
      </c>
      <c r="L6" s="33" t="s">
        <v>14</v>
      </c>
      <c r="M6" s="33" t="s">
        <v>15</v>
      </c>
      <c r="N6" s="33" t="s">
        <v>16</v>
      </c>
      <c r="O6" s="33" t="s">
        <v>17</v>
      </c>
    </row>
    <row r="7" spans="1:15" ht="15" x14ac:dyDescent="0.25">
      <c r="A7" s="84" t="s">
        <v>85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5" ht="22.5" x14ac:dyDescent="0.25">
      <c r="A8" s="34">
        <v>294</v>
      </c>
      <c r="B8" s="35" t="s">
        <v>108</v>
      </c>
      <c r="C8" s="36">
        <v>110</v>
      </c>
      <c r="D8" s="37">
        <v>13.804</v>
      </c>
      <c r="E8" s="37">
        <v>9.9260000000000002</v>
      </c>
      <c r="F8" s="37">
        <v>15.428999999999998</v>
      </c>
      <c r="G8" s="37">
        <v>205.851</v>
      </c>
      <c r="H8" s="37">
        <v>0.10700000000000001</v>
      </c>
      <c r="I8" s="37">
        <v>2.85</v>
      </c>
      <c r="J8" s="37">
        <v>245.9</v>
      </c>
      <c r="K8" s="37">
        <v>3.0460000000000003</v>
      </c>
      <c r="L8" s="37">
        <v>21.146000000000001</v>
      </c>
      <c r="M8" s="37">
        <v>155.24799999999999</v>
      </c>
      <c r="N8" s="37">
        <v>26.829000000000001</v>
      </c>
      <c r="O8" s="37">
        <v>1.6040000000000001</v>
      </c>
    </row>
    <row r="9" spans="1:15" ht="15" x14ac:dyDescent="0.25">
      <c r="A9" s="38">
        <v>125</v>
      </c>
      <c r="B9" s="35" t="s">
        <v>109</v>
      </c>
      <c r="C9" s="39">
        <v>180</v>
      </c>
      <c r="D9" s="37">
        <v>3.4</v>
      </c>
      <c r="E9" s="37">
        <v>5.6749999999999998</v>
      </c>
      <c r="F9" s="37">
        <v>27.71</v>
      </c>
      <c r="G9" s="37">
        <v>175.85499999999999</v>
      </c>
      <c r="H9" s="37">
        <v>0.20399999999999999</v>
      </c>
      <c r="I9" s="37">
        <v>34</v>
      </c>
      <c r="J9" s="37"/>
      <c r="K9" s="37">
        <v>2.37</v>
      </c>
      <c r="L9" s="37">
        <v>24.36</v>
      </c>
      <c r="M9" s="37">
        <v>100.2</v>
      </c>
      <c r="N9" s="37">
        <v>39.54</v>
      </c>
      <c r="O9" s="37">
        <v>1.5880000000000001</v>
      </c>
    </row>
    <row r="10" spans="1:15" ht="15" x14ac:dyDescent="0.25">
      <c r="A10" s="40" t="s">
        <v>114</v>
      </c>
      <c r="B10" s="35" t="s">
        <v>68</v>
      </c>
      <c r="C10" s="36">
        <v>207</v>
      </c>
      <c r="D10" s="37">
        <v>6.3E-2</v>
      </c>
      <c r="E10" s="37">
        <v>7.0000000000000001E-3</v>
      </c>
      <c r="F10" s="37">
        <v>10.193</v>
      </c>
      <c r="G10" s="37">
        <v>42.292000000000002</v>
      </c>
      <c r="H10" s="37">
        <v>4.0000000000000001E-3</v>
      </c>
      <c r="I10" s="37">
        <v>2.9</v>
      </c>
      <c r="J10" s="37"/>
      <c r="K10" s="37">
        <v>1.4E-2</v>
      </c>
      <c r="L10" s="37">
        <v>7.75</v>
      </c>
      <c r="M10" s="37">
        <v>9.7799999999999994</v>
      </c>
      <c r="N10" s="37">
        <v>5.24</v>
      </c>
      <c r="O10" s="37">
        <v>0.89200000000000002</v>
      </c>
    </row>
    <row r="11" spans="1:15" ht="15" x14ac:dyDescent="0.25">
      <c r="A11" s="39"/>
      <c r="B11" s="35" t="s">
        <v>94</v>
      </c>
      <c r="C11" s="36">
        <v>60</v>
      </c>
      <c r="D11" s="37">
        <v>4.5</v>
      </c>
      <c r="E11" s="37">
        <v>1.74</v>
      </c>
      <c r="F11" s="37">
        <v>30.84</v>
      </c>
      <c r="G11" s="37">
        <v>157.02000000000001</v>
      </c>
      <c r="H11" s="37">
        <v>6.6000000000000003E-2</v>
      </c>
      <c r="I11" s="37"/>
      <c r="J11" s="37"/>
      <c r="K11" s="37">
        <v>1.02</v>
      </c>
      <c r="L11" s="37">
        <v>11.4</v>
      </c>
      <c r="M11" s="37">
        <v>39</v>
      </c>
      <c r="N11" s="37">
        <v>7.8</v>
      </c>
      <c r="O11" s="37">
        <v>0.72</v>
      </c>
    </row>
    <row r="12" spans="1:15" ht="15" x14ac:dyDescent="0.25">
      <c r="A12" s="90" t="s">
        <v>21</v>
      </c>
      <c r="B12" s="91"/>
      <c r="C12" s="41">
        <f>SUM(C8:C11)</f>
        <v>557</v>
      </c>
      <c r="D12" s="42">
        <v>21.766999999999999</v>
      </c>
      <c r="E12" s="42">
        <v>17.347999999999999</v>
      </c>
      <c r="F12" s="42">
        <v>84.171999999999997</v>
      </c>
      <c r="G12" s="42">
        <v>581.01800000000003</v>
      </c>
      <c r="H12" s="42">
        <v>0.38100000000000001</v>
      </c>
      <c r="I12" s="42">
        <v>39.75</v>
      </c>
      <c r="J12" s="42">
        <v>245.9</v>
      </c>
      <c r="K12" s="42">
        <v>6.45</v>
      </c>
      <c r="L12" s="42">
        <v>64.656000000000006</v>
      </c>
      <c r="M12" s="42">
        <v>304.22800000000001</v>
      </c>
      <c r="N12" s="42">
        <v>79.409000000000006</v>
      </c>
      <c r="O12" s="42">
        <v>4.8040000000000003</v>
      </c>
    </row>
    <row r="13" spans="1:15" ht="14.45" customHeight="1" x14ac:dyDescent="0.25">
      <c r="A13" s="78" t="s">
        <v>90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pans="1:15" ht="22.5" x14ac:dyDescent="0.25">
      <c r="A14" s="43">
        <v>553</v>
      </c>
      <c r="B14" s="32" t="s">
        <v>110</v>
      </c>
      <c r="C14" s="44">
        <v>50</v>
      </c>
      <c r="D14" s="45">
        <v>4.4740000000000002</v>
      </c>
      <c r="E14" s="45">
        <v>8.1679999999999993</v>
      </c>
      <c r="F14" s="45">
        <v>23.893999999999998</v>
      </c>
      <c r="G14" s="45">
        <v>186.87700000000001</v>
      </c>
      <c r="H14" s="45">
        <v>0.221</v>
      </c>
      <c r="I14" s="45"/>
      <c r="J14" s="45">
        <v>5</v>
      </c>
      <c r="K14" s="45">
        <v>2.4390000000000001</v>
      </c>
      <c r="L14" s="45">
        <v>123.575</v>
      </c>
      <c r="M14" s="45">
        <v>92.986000000000004</v>
      </c>
      <c r="N14" s="45">
        <v>35.860999999999997</v>
      </c>
      <c r="O14" s="45">
        <v>1.1120000000000001</v>
      </c>
    </row>
    <row r="15" spans="1:15" ht="15" x14ac:dyDescent="0.25">
      <c r="A15" s="44"/>
      <c r="B15" s="32" t="s">
        <v>101</v>
      </c>
      <c r="C15" s="44">
        <v>200</v>
      </c>
      <c r="D15" s="45">
        <v>1</v>
      </c>
      <c r="E15" s="45">
        <v>0.2</v>
      </c>
      <c r="F15" s="45">
        <v>20.2</v>
      </c>
      <c r="G15" s="45">
        <v>92</v>
      </c>
      <c r="H15" s="45">
        <v>0.02</v>
      </c>
      <c r="I15" s="45">
        <v>40</v>
      </c>
      <c r="J15" s="45"/>
      <c r="K15" s="45">
        <v>0.2</v>
      </c>
      <c r="L15" s="45">
        <v>14</v>
      </c>
      <c r="M15" s="45">
        <v>14</v>
      </c>
      <c r="N15" s="45">
        <v>8</v>
      </c>
      <c r="O15" s="45">
        <v>2.8</v>
      </c>
    </row>
    <row r="16" spans="1:15" ht="15" x14ac:dyDescent="0.25">
      <c r="A16" s="46"/>
      <c r="B16" s="32" t="s">
        <v>69</v>
      </c>
      <c r="C16" s="44">
        <v>15</v>
      </c>
      <c r="D16" s="45">
        <v>7.4999999999999997E-2</v>
      </c>
      <c r="E16" s="45"/>
      <c r="F16" s="45">
        <v>12</v>
      </c>
      <c r="G16" s="45">
        <v>48.6</v>
      </c>
      <c r="H16" s="45"/>
      <c r="I16" s="45"/>
      <c r="J16" s="45"/>
      <c r="K16" s="45"/>
      <c r="L16" s="45">
        <v>3.15</v>
      </c>
      <c r="M16" s="45">
        <v>1.65</v>
      </c>
      <c r="N16" s="45">
        <v>1.05</v>
      </c>
      <c r="O16" s="45">
        <v>0.24</v>
      </c>
    </row>
    <row r="17" spans="1:15" ht="15" x14ac:dyDescent="0.25">
      <c r="A17" s="90" t="s">
        <v>91</v>
      </c>
      <c r="B17" s="91"/>
      <c r="C17" s="41">
        <v>265</v>
      </c>
      <c r="D17" s="47">
        <v>5.5490000000000004</v>
      </c>
      <c r="E17" s="47">
        <v>8.3680000000000003</v>
      </c>
      <c r="F17" s="47">
        <v>56.094000000000001</v>
      </c>
      <c r="G17" s="47">
        <v>327.47699999999998</v>
      </c>
      <c r="H17" s="47">
        <v>0.24099999999999999</v>
      </c>
      <c r="I17" s="47">
        <v>40</v>
      </c>
      <c r="J17" s="47">
        <v>5</v>
      </c>
      <c r="K17" s="47">
        <v>2.6389999999999998</v>
      </c>
      <c r="L17" s="47">
        <v>140.72499999999999</v>
      </c>
      <c r="M17" s="47">
        <v>108.636</v>
      </c>
      <c r="N17" s="47">
        <v>44.911000000000001</v>
      </c>
      <c r="O17" s="47">
        <v>4.1520000000000001</v>
      </c>
    </row>
    <row r="18" spans="1:15" ht="15" x14ac:dyDescent="0.25">
      <c r="A18" s="78" t="s">
        <v>7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spans="1:15" ht="15" x14ac:dyDescent="0.25">
      <c r="A19" s="48">
        <v>73</v>
      </c>
      <c r="B19" s="32" t="s">
        <v>93</v>
      </c>
      <c r="C19" s="44">
        <v>100</v>
      </c>
      <c r="D19" s="45">
        <v>2.577</v>
      </c>
      <c r="E19" s="45">
        <v>8.1029999999999998</v>
      </c>
      <c r="F19" s="45">
        <v>13.824</v>
      </c>
      <c r="G19" s="45">
        <v>140.298</v>
      </c>
      <c r="H19" s="45">
        <v>6.2E-2</v>
      </c>
      <c r="I19" s="45">
        <v>20.55</v>
      </c>
      <c r="J19" s="45"/>
      <c r="K19" s="45">
        <v>3.8809999999999998</v>
      </c>
      <c r="L19" s="45">
        <v>42.01</v>
      </c>
      <c r="M19" s="45">
        <v>60.6</v>
      </c>
      <c r="N19" s="45">
        <v>31.74</v>
      </c>
      <c r="O19" s="45">
        <v>1.8009999999999999</v>
      </c>
    </row>
    <row r="20" spans="1:15" ht="22.5" x14ac:dyDescent="0.25">
      <c r="A20" s="48">
        <v>113</v>
      </c>
      <c r="B20" s="32" t="s">
        <v>111</v>
      </c>
      <c r="C20" s="44">
        <v>250</v>
      </c>
      <c r="D20" s="45">
        <v>7.3680000000000003</v>
      </c>
      <c r="E20" s="45">
        <v>7.5049999999999999</v>
      </c>
      <c r="F20" s="45">
        <v>14.214</v>
      </c>
      <c r="G20" s="45">
        <v>153.416</v>
      </c>
      <c r="H20" s="45">
        <v>0.17199999999999999</v>
      </c>
      <c r="I20" s="45">
        <v>1.286</v>
      </c>
      <c r="J20" s="45">
        <v>50.58</v>
      </c>
      <c r="K20" s="45">
        <v>2.613</v>
      </c>
      <c r="L20" s="45">
        <v>16.768000000000001</v>
      </c>
      <c r="M20" s="45">
        <v>82.066000000000003</v>
      </c>
      <c r="N20" s="45">
        <v>10.718999999999999</v>
      </c>
      <c r="O20" s="45">
        <v>0.81899999999999995</v>
      </c>
    </row>
    <row r="21" spans="1:15" ht="15" x14ac:dyDescent="0.25">
      <c r="A21" s="48" t="s">
        <v>113</v>
      </c>
      <c r="B21" s="32" t="s">
        <v>112</v>
      </c>
      <c r="C21" s="44">
        <v>110</v>
      </c>
      <c r="D21" s="45">
        <v>10.87</v>
      </c>
      <c r="E21" s="45">
        <v>18.135000000000002</v>
      </c>
      <c r="F21" s="45">
        <v>14.953000000000001</v>
      </c>
      <c r="G21" s="45">
        <v>267.041</v>
      </c>
      <c r="H21" s="45">
        <v>0.374</v>
      </c>
      <c r="I21" s="45">
        <v>1.1890000000000001</v>
      </c>
      <c r="J21" s="45">
        <v>22.42</v>
      </c>
      <c r="K21" s="45">
        <v>3.302</v>
      </c>
      <c r="L21" s="45">
        <v>11.475999999999999</v>
      </c>
      <c r="M21" s="45">
        <v>124.157</v>
      </c>
      <c r="N21" s="45">
        <v>24.693999999999999</v>
      </c>
      <c r="O21" s="45">
        <v>1.768</v>
      </c>
    </row>
    <row r="22" spans="1:15" ht="15" x14ac:dyDescent="0.25">
      <c r="A22" s="49">
        <v>309</v>
      </c>
      <c r="B22" s="32" t="s">
        <v>115</v>
      </c>
      <c r="C22" s="44">
        <v>180</v>
      </c>
      <c r="D22" s="45">
        <v>7.04</v>
      </c>
      <c r="E22" s="45">
        <v>5.0279999999999996</v>
      </c>
      <c r="F22" s="45">
        <v>45.12</v>
      </c>
      <c r="G22" s="45">
        <v>254.08199999999999</v>
      </c>
      <c r="H22" s="45">
        <v>0.109</v>
      </c>
      <c r="I22" s="45"/>
      <c r="J22" s="45"/>
      <c r="K22" s="45">
        <v>2.8079999999999998</v>
      </c>
      <c r="L22" s="45">
        <v>13.484999999999999</v>
      </c>
      <c r="M22" s="45">
        <v>56.033999999999999</v>
      </c>
      <c r="N22" s="45">
        <v>10.319000000000001</v>
      </c>
      <c r="O22" s="45">
        <v>1.034</v>
      </c>
    </row>
    <row r="23" spans="1:15" ht="15" x14ac:dyDescent="0.25">
      <c r="A23" s="50" t="s">
        <v>116</v>
      </c>
      <c r="B23" s="32" t="s">
        <v>86</v>
      </c>
      <c r="C23" s="44">
        <v>200</v>
      </c>
      <c r="D23" s="45">
        <v>0.78</v>
      </c>
      <c r="E23" s="45">
        <v>0.06</v>
      </c>
      <c r="F23" s="45">
        <v>20.12</v>
      </c>
      <c r="G23" s="45">
        <v>85.3</v>
      </c>
      <c r="H23" s="45">
        <v>0.02</v>
      </c>
      <c r="I23" s="45">
        <v>0.8</v>
      </c>
      <c r="J23" s="45"/>
      <c r="K23" s="45">
        <v>1.1000000000000001</v>
      </c>
      <c r="L23" s="45">
        <v>32</v>
      </c>
      <c r="M23" s="45">
        <v>29.2</v>
      </c>
      <c r="N23" s="45">
        <v>21</v>
      </c>
      <c r="O23" s="45">
        <v>0.67</v>
      </c>
    </row>
    <row r="24" spans="1:15" ht="15" x14ac:dyDescent="0.25">
      <c r="A24" s="44"/>
      <c r="B24" s="32" t="s">
        <v>6</v>
      </c>
      <c r="C24" s="44">
        <v>35</v>
      </c>
      <c r="D24" s="45">
        <v>2.7650000000000001</v>
      </c>
      <c r="E24" s="45">
        <v>0.35</v>
      </c>
      <c r="F24" s="45">
        <v>16.905000000000001</v>
      </c>
      <c r="G24" s="45">
        <v>82.25</v>
      </c>
      <c r="H24" s="45">
        <v>5.6000000000000001E-2</v>
      </c>
      <c r="I24" s="45"/>
      <c r="J24" s="45"/>
      <c r="K24" s="45">
        <v>0.45500000000000002</v>
      </c>
      <c r="L24" s="45">
        <v>8.0500000000000007</v>
      </c>
      <c r="M24" s="45">
        <v>30.45</v>
      </c>
      <c r="N24" s="45">
        <v>11.55</v>
      </c>
      <c r="O24" s="45">
        <v>0.7</v>
      </c>
    </row>
    <row r="25" spans="1:15" ht="15" x14ac:dyDescent="0.25">
      <c r="A25" s="44"/>
      <c r="B25" s="32" t="s">
        <v>18</v>
      </c>
      <c r="C25" s="44">
        <v>40</v>
      </c>
      <c r="D25" s="45">
        <v>2.64</v>
      </c>
      <c r="E25" s="45">
        <v>0.48</v>
      </c>
      <c r="F25" s="45">
        <v>15.856</v>
      </c>
      <c r="G25" s="45">
        <v>79.2</v>
      </c>
      <c r="H25" s="45">
        <v>6.8000000000000005E-2</v>
      </c>
      <c r="I25" s="45"/>
      <c r="J25" s="45"/>
      <c r="K25" s="45">
        <v>0.4</v>
      </c>
      <c r="L25" s="45">
        <v>11.6</v>
      </c>
      <c r="M25" s="45">
        <v>60</v>
      </c>
      <c r="N25" s="45">
        <v>18.8</v>
      </c>
      <c r="O25" s="45">
        <v>1.56</v>
      </c>
    </row>
    <row r="26" spans="1:15" ht="15" x14ac:dyDescent="0.25">
      <c r="A26" s="90" t="s">
        <v>20</v>
      </c>
      <c r="B26" s="91"/>
      <c r="C26" s="41">
        <v>915</v>
      </c>
      <c r="D26" s="47">
        <v>34.04</v>
      </c>
      <c r="E26" s="47">
        <v>39.659999999999997</v>
      </c>
      <c r="F26" s="47">
        <v>140.99100000000001</v>
      </c>
      <c r="G26" s="47">
        <v>1061.587</v>
      </c>
      <c r="H26" s="47">
        <v>0.86</v>
      </c>
      <c r="I26" s="47">
        <v>23.824999999999999</v>
      </c>
      <c r="J26" s="47">
        <v>73</v>
      </c>
      <c r="K26" s="47">
        <v>14.558999999999999</v>
      </c>
      <c r="L26" s="47">
        <v>135.38900000000001</v>
      </c>
      <c r="M26" s="47">
        <v>442.50599999999997</v>
      </c>
      <c r="N26" s="47">
        <v>128.822</v>
      </c>
      <c r="O26" s="47">
        <v>8.3529999999999998</v>
      </c>
    </row>
    <row r="27" spans="1:15" ht="15" x14ac:dyDescent="0.25">
      <c r="A27" s="78" t="s">
        <v>70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 spans="1:15" ht="22.5" x14ac:dyDescent="0.25">
      <c r="A28" s="43">
        <v>553</v>
      </c>
      <c r="B28" s="32" t="s">
        <v>117</v>
      </c>
      <c r="C28" s="44">
        <v>50</v>
      </c>
      <c r="D28" s="45">
        <v>4.4740000000000002</v>
      </c>
      <c r="E28" s="45">
        <v>8.1679999999999993</v>
      </c>
      <c r="F28" s="45">
        <v>23.893999999999998</v>
      </c>
      <c r="G28" s="45">
        <v>186.87700000000001</v>
      </c>
      <c r="H28" s="45">
        <v>0.221</v>
      </c>
      <c r="I28" s="45"/>
      <c r="J28" s="45">
        <v>5</v>
      </c>
      <c r="K28" s="45">
        <v>2.4390000000000001</v>
      </c>
      <c r="L28" s="45">
        <v>123.575</v>
      </c>
      <c r="M28" s="45">
        <v>92.986000000000004</v>
      </c>
      <c r="N28" s="45">
        <v>35.860999999999997</v>
      </c>
      <c r="O28" s="45">
        <v>1.1120000000000001</v>
      </c>
    </row>
    <row r="29" spans="1:15" ht="15" x14ac:dyDescent="0.25">
      <c r="A29" s="51">
        <v>473</v>
      </c>
      <c r="B29" s="32" t="s">
        <v>118</v>
      </c>
      <c r="C29" s="44">
        <v>200</v>
      </c>
      <c r="D29" s="45">
        <v>0.45600000000000002</v>
      </c>
      <c r="E29" s="45">
        <v>0.152</v>
      </c>
      <c r="F29" s="45">
        <v>15.116</v>
      </c>
      <c r="G29" s="45">
        <v>69.14</v>
      </c>
      <c r="H29" s="45">
        <v>1.7999999999999999E-2</v>
      </c>
      <c r="I29" s="45">
        <v>80</v>
      </c>
      <c r="J29" s="45">
        <v>65.36</v>
      </c>
      <c r="K29" s="45">
        <v>0.34399999999999997</v>
      </c>
      <c r="L29" s="45">
        <v>11.2</v>
      </c>
      <c r="M29" s="45">
        <v>11.68</v>
      </c>
      <c r="N29" s="45">
        <v>4.72</v>
      </c>
      <c r="O29" s="45">
        <v>0.498</v>
      </c>
    </row>
    <row r="30" spans="1:15" ht="15" x14ac:dyDescent="0.25">
      <c r="A30" s="46"/>
      <c r="B30" s="32" t="s">
        <v>82</v>
      </c>
      <c r="C30" s="44">
        <v>100</v>
      </c>
      <c r="D30" s="45">
        <v>0.4</v>
      </c>
      <c r="E30" s="45">
        <v>0.4</v>
      </c>
      <c r="F30" s="45">
        <v>9.8000000000000007</v>
      </c>
      <c r="G30" s="45">
        <v>47</v>
      </c>
      <c r="H30" s="45">
        <v>0.03</v>
      </c>
      <c r="I30" s="45">
        <v>10</v>
      </c>
      <c r="J30" s="45">
        <v>5</v>
      </c>
      <c r="K30" s="45">
        <v>0.2</v>
      </c>
      <c r="L30" s="45">
        <v>16</v>
      </c>
      <c r="M30" s="45">
        <v>11</v>
      </c>
      <c r="N30" s="45">
        <v>9</v>
      </c>
      <c r="O30" s="45">
        <v>2.2000000000000002</v>
      </c>
    </row>
    <row r="31" spans="1:15" ht="15" x14ac:dyDescent="0.25">
      <c r="A31" s="90" t="s">
        <v>71</v>
      </c>
      <c r="B31" s="91"/>
      <c r="C31" s="41">
        <v>350</v>
      </c>
      <c r="D31" s="47">
        <v>5.33</v>
      </c>
      <c r="E31" s="47">
        <v>8.7200000000000006</v>
      </c>
      <c r="F31" s="47">
        <v>48.81</v>
      </c>
      <c r="G31" s="47">
        <v>303.017</v>
      </c>
      <c r="H31" s="47">
        <v>0.26900000000000002</v>
      </c>
      <c r="I31" s="47">
        <v>90</v>
      </c>
      <c r="J31" s="47">
        <v>75.36</v>
      </c>
      <c r="K31" s="47">
        <v>2.9830000000000001</v>
      </c>
      <c r="L31" s="47">
        <v>150.77500000000001</v>
      </c>
      <c r="M31" s="47">
        <v>115.666</v>
      </c>
      <c r="N31" s="47">
        <v>49.581000000000003</v>
      </c>
      <c r="O31" s="47">
        <v>3.81</v>
      </c>
    </row>
    <row r="32" spans="1:15" ht="15" x14ac:dyDescent="0.25">
      <c r="A32" s="79" t="s">
        <v>39</v>
      </c>
      <c r="B32" s="79"/>
      <c r="C32" s="79"/>
      <c r="D32" s="52">
        <v>66.685000000000002</v>
      </c>
      <c r="E32" s="52">
        <v>74.096999999999994</v>
      </c>
      <c r="F32" s="52">
        <v>330.06700000000001</v>
      </c>
      <c r="G32" s="52">
        <v>2273.098</v>
      </c>
      <c r="H32" s="52">
        <v>1.7509999999999999</v>
      </c>
      <c r="I32" s="52">
        <v>193.57499999999999</v>
      </c>
      <c r="J32" s="52">
        <v>399.26</v>
      </c>
      <c r="K32" s="52">
        <v>26.631</v>
      </c>
      <c r="L32" s="52">
        <v>491.54500000000002</v>
      </c>
      <c r="M32" s="52">
        <v>971.03499999999997</v>
      </c>
      <c r="N32" s="52">
        <v>302.72300000000001</v>
      </c>
      <c r="O32" s="52">
        <v>21.117999999999999</v>
      </c>
    </row>
    <row r="33" spans="1:15" ht="14.45" customHeight="1" x14ac:dyDescent="0.25">
      <c r="A33" s="85" t="s">
        <v>38</v>
      </c>
      <c r="B33" s="85"/>
      <c r="C33" s="85"/>
      <c r="D33" s="85"/>
      <c r="E33" s="85"/>
      <c r="F33" s="85"/>
      <c r="G33" s="85"/>
      <c r="H33" s="53"/>
      <c r="I33" s="53"/>
      <c r="J33" s="53"/>
      <c r="K33" s="53"/>
      <c r="L33" s="53"/>
      <c r="M33" s="53"/>
      <c r="N33" s="53"/>
      <c r="O33" s="53"/>
    </row>
    <row r="34" spans="1:15" ht="24" customHeight="1" x14ac:dyDescent="0.25">
      <c r="A34" s="86" t="s">
        <v>42</v>
      </c>
      <c r="B34" s="86" t="s">
        <v>41</v>
      </c>
      <c r="C34" s="86" t="s">
        <v>0</v>
      </c>
      <c r="D34" s="82" t="s">
        <v>1</v>
      </c>
      <c r="E34" s="82"/>
      <c r="F34" s="82"/>
      <c r="G34" s="88" t="s">
        <v>40</v>
      </c>
      <c r="H34" s="82" t="s">
        <v>8</v>
      </c>
      <c r="I34" s="82"/>
      <c r="J34" s="82"/>
      <c r="K34" s="82"/>
      <c r="L34" s="83" t="s">
        <v>9</v>
      </c>
      <c r="M34" s="83"/>
      <c r="N34" s="83"/>
      <c r="O34" s="83"/>
    </row>
    <row r="35" spans="1:15" ht="30.6" customHeight="1" x14ac:dyDescent="0.25">
      <c r="A35" s="87"/>
      <c r="B35" s="87"/>
      <c r="C35" s="87"/>
      <c r="D35" s="54" t="s">
        <v>2</v>
      </c>
      <c r="E35" s="54" t="s">
        <v>3</v>
      </c>
      <c r="F35" s="54" t="s">
        <v>4</v>
      </c>
      <c r="G35" s="89"/>
      <c r="H35" s="54" t="s">
        <v>10</v>
      </c>
      <c r="I35" s="54" t="s">
        <v>11</v>
      </c>
      <c r="J35" s="54" t="s">
        <v>12</v>
      </c>
      <c r="K35" s="54" t="s">
        <v>13</v>
      </c>
      <c r="L35" s="54" t="s">
        <v>14</v>
      </c>
      <c r="M35" s="54" t="s">
        <v>15</v>
      </c>
      <c r="N35" s="54" t="s">
        <v>16</v>
      </c>
      <c r="O35" s="54" t="s">
        <v>17</v>
      </c>
    </row>
    <row r="36" spans="1:15" ht="15" x14ac:dyDescent="0.25">
      <c r="A36" s="84" t="s">
        <v>85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</row>
    <row r="37" spans="1:15" ht="22.5" x14ac:dyDescent="0.25">
      <c r="A37" s="48">
        <v>71</v>
      </c>
      <c r="B37" s="32" t="s">
        <v>119</v>
      </c>
      <c r="C37" s="44">
        <v>40</v>
      </c>
      <c r="D37" s="45">
        <v>0.28000000000000003</v>
      </c>
      <c r="E37" s="45">
        <v>0.04</v>
      </c>
      <c r="F37" s="45">
        <v>0.76</v>
      </c>
      <c r="G37" s="45">
        <v>4.4000000000000004</v>
      </c>
      <c r="H37" s="45">
        <v>1.2E-2</v>
      </c>
      <c r="I37" s="45">
        <v>2.8</v>
      </c>
      <c r="J37" s="45"/>
      <c r="K37" s="45">
        <v>0.04</v>
      </c>
      <c r="L37" s="45">
        <v>6.8</v>
      </c>
      <c r="M37" s="45">
        <v>12</v>
      </c>
      <c r="N37" s="45">
        <v>5.6</v>
      </c>
      <c r="O37" s="45">
        <v>0.2</v>
      </c>
    </row>
    <row r="38" spans="1:15" ht="15" x14ac:dyDescent="0.25">
      <c r="A38" s="55">
        <v>311</v>
      </c>
      <c r="B38" s="32" t="s">
        <v>120</v>
      </c>
      <c r="C38" s="44">
        <v>100</v>
      </c>
      <c r="D38" s="45">
        <v>13.477</v>
      </c>
      <c r="E38" s="45">
        <v>4.1420000000000003</v>
      </c>
      <c r="F38" s="45">
        <v>2.6749999999999998</v>
      </c>
      <c r="G38" s="45">
        <v>102.664</v>
      </c>
      <c r="H38" s="45">
        <v>8.4000000000000005E-2</v>
      </c>
      <c r="I38" s="45">
        <v>2.3940000000000001</v>
      </c>
      <c r="J38" s="45">
        <v>59.38</v>
      </c>
      <c r="K38" s="45">
        <v>0.7</v>
      </c>
      <c r="L38" s="45">
        <v>12.127000000000001</v>
      </c>
      <c r="M38" s="45">
        <v>105.325</v>
      </c>
      <c r="N38" s="45">
        <v>14.23</v>
      </c>
      <c r="O38" s="45">
        <v>0.92500000000000004</v>
      </c>
    </row>
    <row r="39" spans="1:15" ht="15" x14ac:dyDescent="0.25">
      <c r="A39" s="49">
        <v>302</v>
      </c>
      <c r="B39" s="32" t="s">
        <v>121</v>
      </c>
      <c r="C39" s="44">
        <v>180</v>
      </c>
      <c r="D39" s="45">
        <v>4.55</v>
      </c>
      <c r="E39" s="45">
        <v>4.6459999999999999</v>
      </c>
      <c r="F39" s="45">
        <v>48.1</v>
      </c>
      <c r="G39" s="45">
        <v>252.41399999999999</v>
      </c>
      <c r="H39" s="45">
        <v>5.1999999999999998E-2</v>
      </c>
      <c r="I39" s="45"/>
      <c r="J39" s="45"/>
      <c r="K39" s="45">
        <v>2.02</v>
      </c>
      <c r="L39" s="45">
        <v>5.8620000000000001</v>
      </c>
      <c r="M39" s="45">
        <v>97.715000000000003</v>
      </c>
      <c r="N39" s="45">
        <v>32.54</v>
      </c>
      <c r="O39" s="45">
        <v>0.65500000000000003</v>
      </c>
    </row>
    <row r="40" spans="1:15" ht="15" x14ac:dyDescent="0.25">
      <c r="A40" s="50" t="s">
        <v>114</v>
      </c>
      <c r="B40" s="32" t="s">
        <v>68</v>
      </c>
      <c r="C40" s="44">
        <v>207</v>
      </c>
      <c r="D40" s="45">
        <v>6.3E-2</v>
      </c>
      <c r="E40" s="45">
        <v>7.0000000000000001E-3</v>
      </c>
      <c r="F40" s="45">
        <v>10.193</v>
      </c>
      <c r="G40" s="45">
        <v>42.292000000000002</v>
      </c>
      <c r="H40" s="45">
        <v>4.0000000000000001E-3</v>
      </c>
      <c r="I40" s="45">
        <v>2.9</v>
      </c>
      <c r="J40" s="45"/>
      <c r="K40" s="45">
        <v>1.4E-2</v>
      </c>
      <c r="L40" s="45">
        <v>7.75</v>
      </c>
      <c r="M40" s="45">
        <v>9.7799999999999994</v>
      </c>
      <c r="N40" s="45">
        <v>5.24</v>
      </c>
      <c r="O40" s="45">
        <v>0.89200000000000002</v>
      </c>
    </row>
    <row r="41" spans="1:15" ht="15" x14ac:dyDescent="0.25">
      <c r="A41" s="46"/>
      <c r="B41" s="32" t="s">
        <v>94</v>
      </c>
      <c r="C41" s="44">
        <v>45</v>
      </c>
      <c r="D41" s="45">
        <v>3.375</v>
      </c>
      <c r="E41" s="45">
        <v>1.3049999999999999</v>
      </c>
      <c r="F41" s="45">
        <v>23.13</v>
      </c>
      <c r="G41" s="45">
        <v>117.765</v>
      </c>
      <c r="H41" s="45">
        <v>0.05</v>
      </c>
      <c r="I41" s="45"/>
      <c r="J41" s="45"/>
      <c r="K41" s="45">
        <v>0.76500000000000001</v>
      </c>
      <c r="L41" s="45">
        <v>8.5500000000000007</v>
      </c>
      <c r="M41" s="45">
        <v>29.25</v>
      </c>
      <c r="N41" s="45">
        <v>5.85</v>
      </c>
      <c r="O41" s="45">
        <v>0.54</v>
      </c>
    </row>
    <row r="42" spans="1:15" ht="15" x14ac:dyDescent="0.25">
      <c r="A42" s="90" t="s">
        <v>21</v>
      </c>
      <c r="B42" s="91"/>
      <c r="C42" s="41">
        <v>572</v>
      </c>
      <c r="D42" s="47">
        <v>21.745000000000001</v>
      </c>
      <c r="E42" s="47">
        <v>10.14</v>
      </c>
      <c r="F42" s="47">
        <v>84.858000000000004</v>
      </c>
      <c r="G42" s="47">
        <v>519.53499999999997</v>
      </c>
      <c r="H42" s="47">
        <v>0.20100000000000001</v>
      </c>
      <c r="I42" s="47">
        <v>8.0939999999999994</v>
      </c>
      <c r="J42" s="47">
        <v>59.38</v>
      </c>
      <c r="K42" s="47">
        <v>3.5390000000000001</v>
      </c>
      <c r="L42" s="47">
        <v>41.088999999999999</v>
      </c>
      <c r="M42" s="47">
        <v>254.07</v>
      </c>
      <c r="N42" s="47">
        <v>63.46</v>
      </c>
      <c r="O42" s="47">
        <v>3.2120000000000002</v>
      </c>
    </row>
    <row r="43" spans="1:15" ht="14.45" customHeight="1" x14ac:dyDescent="0.25">
      <c r="A43" s="78" t="s">
        <v>90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spans="1:15" ht="15" x14ac:dyDescent="0.25">
      <c r="A44" s="43">
        <v>590</v>
      </c>
      <c r="B44" s="32" t="s">
        <v>122</v>
      </c>
      <c r="C44" s="44">
        <v>50</v>
      </c>
      <c r="D44" s="45">
        <v>4.2919999999999998</v>
      </c>
      <c r="E44" s="45">
        <v>3.9289999999999998</v>
      </c>
      <c r="F44" s="45">
        <v>29.72</v>
      </c>
      <c r="G44" s="45">
        <v>171.244</v>
      </c>
      <c r="H44" s="45">
        <v>0.30599999999999999</v>
      </c>
      <c r="I44" s="45"/>
      <c r="J44" s="45"/>
      <c r="K44" s="45">
        <v>1.4450000000000001</v>
      </c>
      <c r="L44" s="45">
        <v>52.36</v>
      </c>
      <c r="M44" s="45">
        <v>57.534999999999997</v>
      </c>
      <c r="N44" s="45">
        <v>22.45</v>
      </c>
      <c r="O44" s="45">
        <v>0.96399999999999997</v>
      </c>
    </row>
    <row r="45" spans="1:15" ht="15" x14ac:dyDescent="0.25">
      <c r="A45" s="44"/>
      <c r="B45" s="32" t="s">
        <v>101</v>
      </c>
      <c r="C45" s="44">
        <v>200</v>
      </c>
      <c r="D45" s="45">
        <v>1</v>
      </c>
      <c r="E45" s="45">
        <v>0.2</v>
      </c>
      <c r="F45" s="45">
        <v>20.2</v>
      </c>
      <c r="G45" s="45">
        <v>92</v>
      </c>
      <c r="H45" s="45">
        <v>0.02</v>
      </c>
      <c r="I45" s="45">
        <v>40</v>
      </c>
      <c r="J45" s="45"/>
      <c r="K45" s="45">
        <v>0.2</v>
      </c>
      <c r="L45" s="45">
        <v>14</v>
      </c>
      <c r="M45" s="45">
        <v>14</v>
      </c>
      <c r="N45" s="45">
        <v>8</v>
      </c>
      <c r="O45" s="45">
        <v>2.8</v>
      </c>
    </row>
    <row r="46" spans="1:15" ht="15" x14ac:dyDescent="0.25">
      <c r="A46" s="46"/>
      <c r="B46" s="32" t="s">
        <v>95</v>
      </c>
      <c r="C46" s="44">
        <v>15</v>
      </c>
      <c r="D46" s="45">
        <v>1.4999999999999999E-2</v>
      </c>
      <c r="E46" s="45"/>
      <c r="F46" s="45">
        <v>11.91</v>
      </c>
      <c r="G46" s="45">
        <v>48.15</v>
      </c>
      <c r="H46" s="45"/>
      <c r="I46" s="45"/>
      <c r="J46" s="45"/>
      <c r="K46" s="45"/>
      <c r="L46" s="45">
        <v>0.6</v>
      </c>
      <c r="M46" s="45">
        <v>0.15</v>
      </c>
      <c r="N46" s="45">
        <v>0.3</v>
      </c>
      <c r="O46" s="45">
        <v>0.06</v>
      </c>
    </row>
    <row r="47" spans="1:15" ht="15" x14ac:dyDescent="0.25">
      <c r="A47" s="90" t="s">
        <v>91</v>
      </c>
      <c r="B47" s="91"/>
      <c r="C47" s="41">
        <v>265</v>
      </c>
      <c r="D47" s="47">
        <v>5.3070000000000004</v>
      </c>
      <c r="E47" s="47">
        <v>4.1289999999999996</v>
      </c>
      <c r="F47" s="47">
        <v>61.83</v>
      </c>
      <c r="G47" s="47">
        <v>311.39400000000001</v>
      </c>
      <c r="H47" s="47">
        <v>0.32600000000000001</v>
      </c>
      <c r="I47" s="47">
        <v>40</v>
      </c>
      <c r="J47" s="47"/>
      <c r="K47" s="47">
        <v>1.645</v>
      </c>
      <c r="L47" s="47">
        <v>66.959999999999994</v>
      </c>
      <c r="M47" s="47">
        <v>71.685000000000002</v>
      </c>
      <c r="N47" s="47">
        <v>30.75</v>
      </c>
      <c r="O47" s="47">
        <v>3.8239999999999998</v>
      </c>
    </row>
    <row r="48" spans="1:15" ht="15" x14ac:dyDescent="0.25">
      <c r="A48" s="78" t="s">
        <v>7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5" ht="15" x14ac:dyDescent="0.25">
      <c r="A49" s="48">
        <v>74</v>
      </c>
      <c r="B49" s="32" t="s">
        <v>96</v>
      </c>
      <c r="C49" s="44">
        <v>100</v>
      </c>
      <c r="D49" s="45">
        <v>2.1019999999999999</v>
      </c>
      <c r="E49" s="45">
        <v>5.226</v>
      </c>
      <c r="F49" s="45">
        <v>9.2579999999999991</v>
      </c>
      <c r="G49" s="45">
        <v>85.855000000000004</v>
      </c>
      <c r="H49" s="45">
        <v>7.0000000000000007E-2</v>
      </c>
      <c r="I49" s="45">
        <v>26.6</v>
      </c>
      <c r="J49" s="45">
        <v>361.05</v>
      </c>
      <c r="K49" s="45">
        <v>2.5249999999999999</v>
      </c>
      <c r="L49" s="45">
        <v>36.82</v>
      </c>
      <c r="M49" s="45">
        <v>49.725999999999999</v>
      </c>
      <c r="N49" s="45">
        <v>25.812999999999999</v>
      </c>
      <c r="O49" s="45">
        <v>0.98799999999999999</v>
      </c>
    </row>
    <row r="50" spans="1:15" ht="22.5" x14ac:dyDescent="0.25">
      <c r="A50" s="48">
        <v>102</v>
      </c>
      <c r="B50" s="32" t="s">
        <v>125</v>
      </c>
      <c r="C50" s="44">
        <v>250</v>
      </c>
      <c r="D50" s="45">
        <v>6.7389999999999999</v>
      </c>
      <c r="E50" s="45">
        <v>5.585</v>
      </c>
      <c r="F50" s="45">
        <v>19.773</v>
      </c>
      <c r="G50" s="45">
        <v>156.488</v>
      </c>
      <c r="H50" s="45">
        <v>0.23899999999999999</v>
      </c>
      <c r="I50" s="45">
        <v>12.489000000000001</v>
      </c>
      <c r="J50" s="45">
        <v>238.5</v>
      </c>
      <c r="K50" s="45">
        <v>2.4700000000000002</v>
      </c>
      <c r="L50" s="45">
        <v>46.613999999999997</v>
      </c>
      <c r="M50" s="45">
        <v>117.148</v>
      </c>
      <c r="N50" s="45">
        <v>40.146000000000001</v>
      </c>
      <c r="O50" s="45">
        <v>2.1259999999999999</v>
      </c>
    </row>
    <row r="51" spans="1:15" ht="15" x14ac:dyDescent="0.25">
      <c r="A51" s="50" t="s">
        <v>123</v>
      </c>
      <c r="B51" s="32" t="s">
        <v>126</v>
      </c>
      <c r="C51" s="44">
        <v>280</v>
      </c>
      <c r="D51" s="45">
        <v>30.526</v>
      </c>
      <c r="E51" s="45">
        <v>13.016</v>
      </c>
      <c r="F51" s="45">
        <v>29.102</v>
      </c>
      <c r="G51" s="45">
        <v>357.98599999999999</v>
      </c>
      <c r="H51" s="45">
        <v>0.32800000000000001</v>
      </c>
      <c r="I51" s="45">
        <v>40.19</v>
      </c>
      <c r="J51" s="45">
        <v>50.8</v>
      </c>
      <c r="K51" s="45">
        <v>3.3029999999999999</v>
      </c>
      <c r="L51" s="45">
        <v>45.445</v>
      </c>
      <c r="M51" s="45">
        <v>312.52</v>
      </c>
      <c r="N51" s="45">
        <v>67.962999999999994</v>
      </c>
      <c r="O51" s="45">
        <v>3.4649999999999999</v>
      </c>
    </row>
    <row r="52" spans="1:15" ht="15" x14ac:dyDescent="0.25">
      <c r="A52" s="50" t="s">
        <v>124</v>
      </c>
      <c r="B52" s="32" t="s">
        <v>72</v>
      </c>
      <c r="C52" s="44">
        <v>200</v>
      </c>
      <c r="D52" s="45">
        <v>0.16</v>
      </c>
      <c r="E52" s="45">
        <v>0.12</v>
      </c>
      <c r="F52" s="45">
        <v>14.1</v>
      </c>
      <c r="G52" s="45">
        <v>58.7</v>
      </c>
      <c r="H52" s="45">
        <v>8.0000000000000002E-3</v>
      </c>
      <c r="I52" s="45">
        <v>2</v>
      </c>
      <c r="J52" s="45"/>
      <c r="K52" s="45">
        <v>0.16</v>
      </c>
      <c r="L52" s="45">
        <v>7.6</v>
      </c>
      <c r="M52" s="45">
        <v>6.4</v>
      </c>
      <c r="N52" s="45">
        <v>4.8</v>
      </c>
      <c r="O52" s="45">
        <v>0.95</v>
      </c>
    </row>
    <row r="53" spans="1:15" ht="15" x14ac:dyDescent="0.25">
      <c r="A53" s="44"/>
      <c r="B53" s="32" t="s">
        <v>6</v>
      </c>
      <c r="C53" s="44">
        <v>35</v>
      </c>
      <c r="D53" s="45">
        <v>2.7650000000000001</v>
      </c>
      <c r="E53" s="45">
        <v>0.35</v>
      </c>
      <c r="F53" s="45">
        <v>16.905000000000001</v>
      </c>
      <c r="G53" s="45">
        <v>82.25</v>
      </c>
      <c r="H53" s="45">
        <v>5.6000000000000001E-2</v>
      </c>
      <c r="I53" s="45"/>
      <c r="J53" s="45"/>
      <c r="K53" s="45">
        <v>0.45500000000000002</v>
      </c>
      <c r="L53" s="45">
        <v>8.0500000000000007</v>
      </c>
      <c r="M53" s="45">
        <v>30.45</v>
      </c>
      <c r="N53" s="45">
        <v>11.55</v>
      </c>
      <c r="O53" s="45">
        <v>0.7</v>
      </c>
    </row>
    <row r="54" spans="1:15" ht="15" x14ac:dyDescent="0.25">
      <c r="A54" s="44"/>
      <c r="B54" s="32" t="s">
        <v>18</v>
      </c>
      <c r="C54" s="44">
        <v>40</v>
      </c>
      <c r="D54" s="45">
        <v>2.64</v>
      </c>
      <c r="E54" s="45">
        <v>0.48</v>
      </c>
      <c r="F54" s="45">
        <v>15.856</v>
      </c>
      <c r="G54" s="45">
        <v>79.2</v>
      </c>
      <c r="H54" s="45">
        <v>6.8000000000000005E-2</v>
      </c>
      <c r="I54" s="45"/>
      <c r="J54" s="45"/>
      <c r="K54" s="45">
        <v>0.4</v>
      </c>
      <c r="L54" s="45">
        <v>11.6</v>
      </c>
      <c r="M54" s="45">
        <v>60</v>
      </c>
      <c r="N54" s="45">
        <v>18.8</v>
      </c>
      <c r="O54" s="45">
        <v>1.56</v>
      </c>
    </row>
    <row r="55" spans="1:15" ht="15" x14ac:dyDescent="0.25">
      <c r="A55" s="90" t="s">
        <v>20</v>
      </c>
      <c r="B55" s="91"/>
      <c r="C55" s="41">
        <v>905</v>
      </c>
      <c r="D55" s="47">
        <v>44.932000000000002</v>
      </c>
      <c r="E55" s="47">
        <v>24.777000000000001</v>
      </c>
      <c r="F55" s="47">
        <v>104.994</v>
      </c>
      <c r="G55" s="47">
        <v>820.47900000000004</v>
      </c>
      <c r="H55" s="47">
        <v>0.76800000000000002</v>
      </c>
      <c r="I55" s="47">
        <v>81.278999999999996</v>
      </c>
      <c r="J55" s="47">
        <v>650.35</v>
      </c>
      <c r="K55" s="47">
        <v>9.3130000000000006</v>
      </c>
      <c r="L55" s="47">
        <v>156.12899999999999</v>
      </c>
      <c r="M55" s="47">
        <v>576.24400000000003</v>
      </c>
      <c r="N55" s="47">
        <v>169.072</v>
      </c>
      <c r="O55" s="47">
        <v>9.7889999999999997</v>
      </c>
    </row>
    <row r="56" spans="1:15" ht="15" x14ac:dyDescent="0.25">
      <c r="A56" s="78" t="s">
        <v>70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  <row r="57" spans="1:15" ht="15" x14ac:dyDescent="0.25">
      <c r="A57" s="43">
        <v>590</v>
      </c>
      <c r="B57" s="32" t="s">
        <v>122</v>
      </c>
      <c r="C57" s="44">
        <v>50</v>
      </c>
      <c r="D57" s="45">
        <v>4.2919999999999998</v>
      </c>
      <c r="E57" s="45">
        <v>3.9289999999999998</v>
      </c>
      <c r="F57" s="45">
        <v>29.72</v>
      </c>
      <c r="G57" s="45">
        <v>171.244</v>
      </c>
      <c r="H57" s="45">
        <v>0.30599999999999999</v>
      </c>
      <c r="I57" s="45"/>
      <c r="J57" s="45"/>
      <c r="K57" s="45">
        <v>1.4450000000000001</v>
      </c>
      <c r="L57" s="45">
        <v>52.36</v>
      </c>
      <c r="M57" s="45">
        <v>57.534999999999997</v>
      </c>
      <c r="N57" s="45">
        <v>22.45</v>
      </c>
      <c r="O57" s="45">
        <v>0.96399999999999997</v>
      </c>
    </row>
    <row r="58" spans="1:15" ht="15" x14ac:dyDescent="0.25">
      <c r="A58" s="50" t="s">
        <v>114</v>
      </c>
      <c r="B58" s="32" t="s">
        <v>68</v>
      </c>
      <c r="C58" s="44">
        <v>207</v>
      </c>
      <c r="D58" s="45">
        <v>6.3E-2</v>
      </c>
      <c r="E58" s="45">
        <v>7.0000000000000001E-3</v>
      </c>
      <c r="F58" s="45">
        <v>10.193</v>
      </c>
      <c r="G58" s="45">
        <v>42.292000000000002</v>
      </c>
      <c r="H58" s="45">
        <v>4.0000000000000001E-3</v>
      </c>
      <c r="I58" s="45">
        <v>2.9</v>
      </c>
      <c r="J58" s="45"/>
      <c r="K58" s="45">
        <v>1.4E-2</v>
      </c>
      <c r="L58" s="45">
        <v>7.75</v>
      </c>
      <c r="M58" s="45">
        <v>9.7799999999999994</v>
      </c>
      <c r="N58" s="45">
        <v>5.24</v>
      </c>
      <c r="O58" s="45">
        <v>0.89200000000000002</v>
      </c>
    </row>
    <row r="59" spans="1:15" ht="15" x14ac:dyDescent="0.25">
      <c r="A59" s="44"/>
      <c r="B59" s="32" t="s">
        <v>163</v>
      </c>
      <c r="C59" s="44">
        <v>100</v>
      </c>
      <c r="D59" s="45">
        <v>0.8</v>
      </c>
      <c r="E59" s="45">
        <v>0.2</v>
      </c>
      <c r="F59" s="45">
        <v>7.5</v>
      </c>
      <c r="G59" s="45">
        <v>38</v>
      </c>
      <c r="H59" s="45">
        <v>0.06</v>
      </c>
      <c r="I59" s="45">
        <v>38</v>
      </c>
      <c r="J59" s="45"/>
      <c r="K59" s="45">
        <v>0.2</v>
      </c>
      <c r="L59" s="45">
        <v>35</v>
      </c>
      <c r="M59" s="45">
        <v>17</v>
      </c>
      <c r="N59" s="45">
        <v>11</v>
      </c>
      <c r="O59" s="45">
        <v>0.1</v>
      </c>
    </row>
    <row r="60" spans="1:15" ht="15" x14ac:dyDescent="0.25">
      <c r="A60" s="90" t="s">
        <v>71</v>
      </c>
      <c r="B60" s="91"/>
      <c r="C60" s="41">
        <v>357</v>
      </c>
      <c r="D60" s="47">
        <v>5.1550000000000002</v>
      </c>
      <c r="E60" s="47">
        <v>4.1360000000000001</v>
      </c>
      <c r="F60" s="47">
        <v>47.412999999999997</v>
      </c>
      <c r="G60" s="47">
        <v>251.536</v>
      </c>
      <c r="H60" s="47">
        <v>0.37</v>
      </c>
      <c r="I60" s="47">
        <v>40.9</v>
      </c>
      <c r="J60" s="47"/>
      <c r="K60" s="47">
        <v>1.659</v>
      </c>
      <c r="L60" s="47">
        <v>95.11</v>
      </c>
      <c r="M60" s="47">
        <v>84.314999999999998</v>
      </c>
      <c r="N60" s="47">
        <v>38.69</v>
      </c>
      <c r="O60" s="47">
        <v>1.956</v>
      </c>
    </row>
    <row r="61" spans="1:15" ht="15" x14ac:dyDescent="0.25">
      <c r="A61" s="79" t="s">
        <v>37</v>
      </c>
      <c r="B61" s="79"/>
      <c r="C61" s="79"/>
      <c r="D61" s="56">
        <v>77.138999999999996</v>
      </c>
      <c r="E61" s="56">
        <v>43.182000000000002</v>
      </c>
      <c r="F61" s="56">
        <v>299.09500000000003</v>
      </c>
      <c r="G61" s="56">
        <v>1902.944</v>
      </c>
      <c r="H61" s="56">
        <v>1.665</v>
      </c>
      <c r="I61" s="56">
        <v>170.273</v>
      </c>
      <c r="J61" s="56">
        <v>709.73</v>
      </c>
      <c r="K61" s="56">
        <v>16.155999999999999</v>
      </c>
      <c r="L61" s="56">
        <v>359.28899999999999</v>
      </c>
      <c r="M61" s="56">
        <v>986.31399999999996</v>
      </c>
      <c r="N61" s="56">
        <v>301.97199999999998</v>
      </c>
      <c r="O61" s="56">
        <v>18.78</v>
      </c>
    </row>
    <row r="62" spans="1:15" ht="14.45" customHeight="1" x14ac:dyDescent="0.25">
      <c r="A62" s="85" t="s">
        <v>36</v>
      </c>
      <c r="B62" s="85"/>
      <c r="C62" s="85"/>
      <c r="D62" s="85"/>
      <c r="E62" s="85"/>
      <c r="F62" s="85"/>
      <c r="G62" s="85"/>
      <c r="H62" s="53"/>
      <c r="I62" s="53"/>
      <c r="J62" s="53"/>
      <c r="K62" s="53"/>
      <c r="L62" s="53"/>
      <c r="M62" s="53"/>
      <c r="N62" s="53"/>
      <c r="O62" s="53"/>
    </row>
    <row r="63" spans="1:15" ht="21" customHeight="1" x14ac:dyDescent="0.25">
      <c r="A63" s="86" t="s">
        <v>42</v>
      </c>
      <c r="B63" s="86" t="s">
        <v>41</v>
      </c>
      <c r="C63" s="86" t="s">
        <v>0</v>
      </c>
      <c r="D63" s="82" t="s">
        <v>1</v>
      </c>
      <c r="E63" s="82"/>
      <c r="F63" s="82"/>
      <c r="G63" s="88" t="s">
        <v>40</v>
      </c>
      <c r="H63" s="82" t="s">
        <v>8</v>
      </c>
      <c r="I63" s="82"/>
      <c r="J63" s="82"/>
      <c r="K63" s="82"/>
      <c r="L63" s="83" t="s">
        <v>9</v>
      </c>
      <c r="M63" s="83"/>
      <c r="N63" s="83"/>
      <c r="O63" s="83"/>
    </row>
    <row r="64" spans="1:15" ht="31.15" customHeight="1" x14ac:dyDescent="0.25">
      <c r="A64" s="87"/>
      <c r="B64" s="87"/>
      <c r="C64" s="87"/>
      <c r="D64" s="54" t="s">
        <v>2</v>
      </c>
      <c r="E64" s="54" t="s">
        <v>3</v>
      </c>
      <c r="F64" s="54" t="s">
        <v>4</v>
      </c>
      <c r="G64" s="89"/>
      <c r="H64" s="54" t="s">
        <v>10</v>
      </c>
      <c r="I64" s="54" t="s">
        <v>11</v>
      </c>
      <c r="J64" s="54" t="s">
        <v>12</v>
      </c>
      <c r="K64" s="54" t="s">
        <v>13</v>
      </c>
      <c r="L64" s="54" t="s">
        <v>14</v>
      </c>
      <c r="M64" s="54" t="s">
        <v>15</v>
      </c>
      <c r="N64" s="54" t="s">
        <v>16</v>
      </c>
      <c r="O64" s="54" t="s">
        <v>17</v>
      </c>
    </row>
    <row r="65" spans="1:15" ht="15" x14ac:dyDescent="0.25">
      <c r="A65" s="84" t="s">
        <v>85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</row>
    <row r="66" spans="1:15" ht="22.5" x14ac:dyDescent="0.25">
      <c r="A66" s="51">
        <v>312</v>
      </c>
      <c r="B66" s="32" t="s">
        <v>128</v>
      </c>
      <c r="C66" s="44">
        <v>110</v>
      </c>
      <c r="D66" s="45">
        <v>20.51</v>
      </c>
      <c r="E66" s="45">
        <v>8.8480000000000008</v>
      </c>
      <c r="F66" s="45">
        <v>4.2329999999999997</v>
      </c>
      <c r="G66" s="45">
        <v>176.93699999999998</v>
      </c>
      <c r="H66" s="45">
        <v>9.1999999999999998E-2</v>
      </c>
      <c r="I66" s="45">
        <v>2.85</v>
      </c>
      <c r="J66" s="45">
        <v>250.4</v>
      </c>
      <c r="K66" s="45">
        <v>1.113</v>
      </c>
      <c r="L66" s="45">
        <v>23.664999999999999</v>
      </c>
      <c r="M66" s="45">
        <v>225.28899999999999</v>
      </c>
      <c r="N66" s="45">
        <v>27.8</v>
      </c>
      <c r="O66" s="45">
        <v>1.7490000000000001</v>
      </c>
    </row>
    <row r="67" spans="1:15" ht="15" x14ac:dyDescent="0.25">
      <c r="A67" s="57">
        <v>171</v>
      </c>
      <c r="B67" s="32" t="s">
        <v>129</v>
      </c>
      <c r="C67" s="44">
        <v>180</v>
      </c>
      <c r="D67" s="45">
        <v>10.332000000000001</v>
      </c>
      <c r="E67" s="45">
        <v>10.698</v>
      </c>
      <c r="F67" s="45">
        <v>46.822000000000003</v>
      </c>
      <c r="G67" s="45">
        <v>324.488</v>
      </c>
      <c r="H67" s="45">
        <v>0.35299999999999998</v>
      </c>
      <c r="I67" s="45"/>
      <c r="J67" s="45"/>
      <c r="K67" s="45">
        <v>4.1760000000000002</v>
      </c>
      <c r="L67" s="45">
        <v>17.706</v>
      </c>
      <c r="M67" s="45">
        <v>244.786</v>
      </c>
      <c r="N67" s="45">
        <v>164.078</v>
      </c>
      <c r="O67" s="45">
        <v>5.5039999999999996</v>
      </c>
    </row>
    <row r="68" spans="1:15" ht="15" x14ac:dyDescent="0.25">
      <c r="A68" s="50" t="s">
        <v>127</v>
      </c>
      <c r="B68" s="32" t="s">
        <v>83</v>
      </c>
      <c r="C68" s="44">
        <v>200</v>
      </c>
      <c r="D68" s="45"/>
      <c r="E68" s="45"/>
      <c r="F68" s="45">
        <v>9.9830000000000005</v>
      </c>
      <c r="G68" s="45">
        <v>39.911999999999999</v>
      </c>
      <c r="H68" s="45">
        <v>1E-3</v>
      </c>
      <c r="I68" s="45">
        <v>0.1</v>
      </c>
      <c r="J68" s="45"/>
      <c r="K68" s="45"/>
      <c r="L68" s="45">
        <v>4.95</v>
      </c>
      <c r="M68" s="45">
        <v>8.24</v>
      </c>
      <c r="N68" s="45">
        <v>4.4000000000000004</v>
      </c>
      <c r="O68" s="45">
        <v>0.85</v>
      </c>
    </row>
    <row r="69" spans="1:15" ht="15" x14ac:dyDescent="0.25">
      <c r="A69" s="44"/>
      <c r="B69" s="32" t="s">
        <v>130</v>
      </c>
      <c r="C69" s="44">
        <v>150</v>
      </c>
      <c r="D69" s="45">
        <v>2.25</v>
      </c>
      <c r="E69" s="45">
        <v>0.75</v>
      </c>
      <c r="F69" s="45">
        <v>31.5</v>
      </c>
      <c r="G69" s="45">
        <v>144</v>
      </c>
      <c r="H69" s="45">
        <v>0.06</v>
      </c>
      <c r="I69" s="45">
        <v>15</v>
      </c>
      <c r="J69" s="45"/>
      <c r="K69" s="45">
        <v>0.6</v>
      </c>
      <c r="L69" s="45">
        <v>12</v>
      </c>
      <c r="M69" s="45">
        <v>42</v>
      </c>
      <c r="N69" s="45">
        <v>63</v>
      </c>
      <c r="O69" s="45">
        <v>0.9</v>
      </c>
    </row>
    <row r="70" spans="1:15" ht="15" x14ac:dyDescent="0.25">
      <c r="A70" s="46"/>
      <c r="B70" s="32" t="s">
        <v>94</v>
      </c>
      <c r="C70" s="44">
        <v>45</v>
      </c>
      <c r="D70" s="45">
        <v>3.375</v>
      </c>
      <c r="E70" s="45">
        <v>1.3049999999999999</v>
      </c>
      <c r="F70" s="45">
        <v>23.13</v>
      </c>
      <c r="G70" s="45">
        <v>117.765</v>
      </c>
      <c r="H70" s="45">
        <v>0.05</v>
      </c>
      <c r="I70" s="45"/>
      <c r="J70" s="45"/>
      <c r="K70" s="45">
        <v>0.76500000000000001</v>
      </c>
      <c r="L70" s="45">
        <v>8.5500000000000007</v>
      </c>
      <c r="M70" s="45">
        <v>29.25</v>
      </c>
      <c r="N70" s="45">
        <v>5.85</v>
      </c>
      <c r="O70" s="45">
        <v>0.54</v>
      </c>
    </row>
    <row r="71" spans="1:15" ht="15" x14ac:dyDescent="0.25">
      <c r="A71" s="90" t="s">
        <v>21</v>
      </c>
      <c r="B71" s="91"/>
      <c r="C71" s="41">
        <v>685</v>
      </c>
      <c r="D71" s="47">
        <v>36.466999999999999</v>
      </c>
      <c r="E71" s="47">
        <v>21.600999999999999</v>
      </c>
      <c r="F71" s="47">
        <v>115.66800000000001</v>
      </c>
      <c r="G71" s="47">
        <v>803.10199999999998</v>
      </c>
      <c r="H71" s="47">
        <v>0.55500000000000005</v>
      </c>
      <c r="I71" s="47">
        <v>17.95</v>
      </c>
      <c r="J71" s="47">
        <v>250.4</v>
      </c>
      <c r="K71" s="47">
        <v>6.6539999999999999</v>
      </c>
      <c r="L71" s="47">
        <v>66.870999999999995</v>
      </c>
      <c r="M71" s="47">
        <v>549.56500000000005</v>
      </c>
      <c r="N71" s="47">
        <v>265.12799999999999</v>
      </c>
      <c r="O71" s="47">
        <v>9.5429999999999993</v>
      </c>
    </row>
    <row r="72" spans="1:15" ht="14.45" customHeight="1" x14ac:dyDescent="0.25">
      <c r="A72" s="78" t="s">
        <v>90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</row>
    <row r="73" spans="1:15" ht="22.5" customHeight="1" x14ac:dyDescent="0.25">
      <c r="A73" s="43">
        <v>553</v>
      </c>
      <c r="B73" s="32" t="s">
        <v>117</v>
      </c>
      <c r="C73" s="44">
        <v>50</v>
      </c>
      <c r="D73" s="45">
        <v>4.4740000000000002</v>
      </c>
      <c r="E73" s="45">
        <v>8.1679999999999993</v>
      </c>
      <c r="F73" s="45">
        <v>23.893999999999998</v>
      </c>
      <c r="G73" s="45">
        <v>186.87700000000001</v>
      </c>
      <c r="H73" s="45">
        <v>0.221</v>
      </c>
      <c r="I73" s="45"/>
      <c r="J73" s="45">
        <v>5</v>
      </c>
      <c r="K73" s="45">
        <v>2.4390000000000001</v>
      </c>
      <c r="L73" s="45">
        <v>123.575</v>
      </c>
      <c r="M73" s="45">
        <v>92.986000000000004</v>
      </c>
      <c r="N73" s="45">
        <v>35.860999999999997</v>
      </c>
      <c r="O73" s="45">
        <v>1.1120000000000001</v>
      </c>
    </row>
    <row r="74" spans="1:15" ht="15" x14ac:dyDescent="0.25">
      <c r="A74" s="44"/>
      <c r="B74" s="32" t="s">
        <v>101</v>
      </c>
      <c r="C74" s="44">
        <v>200</v>
      </c>
      <c r="D74" s="45">
        <v>1</v>
      </c>
      <c r="E74" s="45">
        <v>0.2</v>
      </c>
      <c r="F74" s="45">
        <v>20.2</v>
      </c>
      <c r="G74" s="45">
        <v>92</v>
      </c>
      <c r="H74" s="45">
        <v>0.02</v>
      </c>
      <c r="I74" s="45">
        <v>40</v>
      </c>
      <c r="J74" s="45"/>
      <c r="K74" s="45">
        <v>0.2</v>
      </c>
      <c r="L74" s="45">
        <v>14</v>
      </c>
      <c r="M74" s="45">
        <v>14</v>
      </c>
      <c r="N74" s="45">
        <v>8</v>
      </c>
      <c r="O74" s="45">
        <v>2.8</v>
      </c>
    </row>
    <row r="75" spans="1:15" ht="15" x14ac:dyDescent="0.25">
      <c r="A75" s="46"/>
      <c r="B75" s="32" t="s">
        <v>69</v>
      </c>
      <c r="C75" s="44">
        <v>15</v>
      </c>
      <c r="D75" s="45">
        <v>7.4999999999999997E-2</v>
      </c>
      <c r="E75" s="45"/>
      <c r="F75" s="45">
        <v>12</v>
      </c>
      <c r="G75" s="45">
        <v>48.6</v>
      </c>
      <c r="H75" s="45"/>
      <c r="I75" s="45"/>
      <c r="J75" s="45"/>
      <c r="K75" s="45"/>
      <c r="L75" s="45">
        <v>3.15</v>
      </c>
      <c r="M75" s="45">
        <v>1.65</v>
      </c>
      <c r="N75" s="45">
        <v>1.05</v>
      </c>
      <c r="O75" s="45">
        <v>0.24</v>
      </c>
    </row>
    <row r="76" spans="1:15" ht="21" customHeight="1" x14ac:dyDescent="0.25">
      <c r="A76" s="90" t="s">
        <v>91</v>
      </c>
      <c r="B76" s="91"/>
      <c r="C76" s="41">
        <v>265</v>
      </c>
      <c r="D76" s="47">
        <v>5.5490000000000004</v>
      </c>
      <c r="E76" s="47">
        <v>8.3680000000000003</v>
      </c>
      <c r="F76" s="47">
        <v>56.094000000000001</v>
      </c>
      <c r="G76" s="47">
        <v>327.47699999999998</v>
      </c>
      <c r="H76" s="47">
        <v>0.24099999999999999</v>
      </c>
      <c r="I76" s="47">
        <v>40</v>
      </c>
      <c r="J76" s="47">
        <v>5</v>
      </c>
      <c r="K76" s="47">
        <v>2.6389999999999998</v>
      </c>
      <c r="L76" s="47">
        <v>140.72499999999999</v>
      </c>
      <c r="M76" s="47">
        <v>108.636</v>
      </c>
      <c r="N76" s="47">
        <v>44.911000000000001</v>
      </c>
      <c r="O76" s="47">
        <v>4.1520000000000001</v>
      </c>
    </row>
    <row r="77" spans="1:15" ht="15" x14ac:dyDescent="0.25">
      <c r="A77" s="78" t="s">
        <v>7</v>
      </c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</row>
    <row r="78" spans="1:15" ht="22.5" x14ac:dyDescent="0.25">
      <c r="A78" s="48">
        <v>71</v>
      </c>
      <c r="B78" s="65" t="s">
        <v>119</v>
      </c>
      <c r="C78" s="44">
        <v>100</v>
      </c>
      <c r="D78" s="45">
        <v>0.7</v>
      </c>
      <c r="E78" s="45">
        <v>0.1</v>
      </c>
      <c r="F78" s="45">
        <v>1.9</v>
      </c>
      <c r="G78" s="45">
        <v>11</v>
      </c>
      <c r="H78" s="45">
        <v>0.03</v>
      </c>
      <c r="I78" s="45">
        <v>7</v>
      </c>
      <c r="J78" s="45"/>
      <c r="K78" s="45">
        <v>0.1</v>
      </c>
      <c r="L78" s="45">
        <v>17</v>
      </c>
      <c r="M78" s="45">
        <v>30</v>
      </c>
      <c r="N78" s="45">
        <v>14</v>
      </c>
      <c r="O78" s="45">
        <v>0.5</v>
      </c>
    </row>
    <row r="79" spans="1:15" ht="22.5" x14ac:dyDescent="0.25">
      <c r="A79" s="58">
        <v>156</v>
      </c>
      <c r="B79" s="32" t="s">
        <v>131</v>
      </c>
      <c r="C79" s="44">
        <v>250</v>
      </c>
      <c r="D79" s="45">
        <v>7.0430000000000001</v>
      </c>
      <c r="E79" s="45">
        <v>6.9569999999999999</v>
      </c>
      <c r="F79" s="45">
        <v>15.898</v>
      </c>
      <c r="G79" s="45">
        <v>154.208</v>
      </c>
      <c r="H79" s="45">
        <v>5.8999999999999997E-2</v>
      </c>
      <c r="I79" s="45">
        <v>1.786</v>
      </c>
      <c r="J79" s="45">
        <v>238.08</v>
      </c>
      <c r="K79" s="45">
        <v>2.6429999999999998</v>
      </c>
      <c r="L79" s="45">
        <v>18.071999999999999</v>
      </c>
      <c r="M79" s="45">
        <v>79.471000000000004</v>
      </c>
      <c r="N79" s="45">
        <v>14.182</v>
      </c>
      <c r="O79" s="45">
        <v>0.86699999999999999</v>
      </c>
    </row>
    <row r="80" spans="1:15" ht="22.5" x14ac:dyDescent="0.25">
      <c r="A80" s="49">
        <v>294</v>
      </c>
      <c r="B80" s="32" t="s">
        <v>132</v>
      </c>
      <c r="C80" s="44">
        <v>110</v>
      </c>
      <c r="D80" s="45">
        <v>15.117000000000001</v>
      </c>
      <c r="E80" s="45">
        <v>19.739000000000001</v>
      </c>
      <c r="F80" s="45">
        <v>15.733000000000001</v>
      </c>
      <c r="G80" s="45">
        <v>301.71300000000002</v>
      </c>
      <c r="H80" s="45">
        <v>0.13</v>
      </c>
      <c r="I80" s="45">
        <v>5.4220000000000006</v>
      </c>
      <c r="J80" s="45">
        <v>0</v>
      </c>
      <c r="K80" s="45">
        <v>6.4719999999999995</v>
      </c>
      <c r="L80" s="45">
        <v>20.151</v>
      </c>
      <c r="M80" s="45">
        <v>30.754999999999999</v>
      </c>
      <c r="N80" s="45">
        <v>28.972999999999999</v>
      </c>
      <c r="O80" s="45">
        <v>2.7690000000000001</v>
      </c>
    </row>
    <row r="81" spans="1:15" ht="15" x14ac:dyDescent="0.25">
      <c r="A81" s="43">
        <v>184</v>
      </c>
      <c r="B81" s="32" t="s">
        <v>73</v>
      </c>
      <c r="C81" s="44">
        <v>180</v>
      </c>
      <c r="D81" s="45">
        <v>2.8780000000000001</v>
      </c>
      <c r="E81" s="45">
        <v>7.4249999999999998</v>
      </c>
      <c r="F81" s="45">
        <v>21.960999999999999</v>
      </c>
      <c r="G81" s="45">
        <v>167.267</v>
      </c>
      <c r="H81" s="45">
        <v>0.153</v>
      </c>
      <c r="I81" s="45">
        <v>21.95</v>
      </c>
      <c r="J81" s="45">
        <v>820</v>
      </c>
      <c r="K81" s="45">
        <v>3.4340000000000002</v>
      </c>
      <c r="L81" s="45">
        <v>29.100999999999999</v>
      </c>
      <c r="M81" s="45">
        <v>85.834000000000003</v>
      </c>
      <c r="N81" s="45">
        <v>39.433</v>
      </c>
      <c r="O81" s="45">
        <v>1.3080000000000001</v>
      </c>
    </row>
    <row r="82" spans="1:15" ht="22.5" x14ac:dyDescent="0.25">
      <c r="A82" s="48">
        <v>350</v>
      </c>
      <c r="B82" s="32" t="s">
        <v>133</v>
      </c>
      <c r="C82" s="44">
        <v>200</v>
      </c>
      <c r="D82" s="45">
        <v>0.159</v>
      </c>
      <c r="E82" s="45">
        <v>0.03</v>
      </c>
      <c r="F82" s="45">
        <v>28.722999999999999</v>
      </c>
      <c r="G82" s="45">
        <v>113.67</v>
      </c>
      <c r="H82" s="45">
        <v>5.0000000000000001E-3</v>
      </c>
      <c r="I82" s="45">
        <v>30</v>
      </c>
      <c r="J82" s="45"/>
      <c r="K82" s="45">
        <v>0.108</v>
      </c>
      <c r="L82" s="45">
        <v>9</v>
      </c>
      <c r="M82" s="45">
        <v>11.88</v>
      </c>
      <c r="N82" s="45">
        <v>4.6500000000000004</v>
      </c>
      <c r="O82" s="45">
        <v>0.255</v>
      </c>
    </row>
    <row r="83" spans="1:15" ht="15" x14ac:dyDescent="0.25">
      <c r="A83" s="44"/>
      <c r="B83" s="32" t="s">
        <v>6</v>
      </c>
      <c r="C83" s="44">
        <v>35</v>
      </c>
      <c r="D83" s="45">
        <v>2.7650000000000001</v>
      </c>
      <c r="E83" s="45">
        <v>0.35</v>
      </c>
      <c r="F83" s="45">
        <v>16.905000000000001</v>
      </c>
      <c r="G83" s="45">
        <v>82.25</v>
      </c>
      <c r="H83" s="45">
        <v>5.6000000000000001E-2</v>
      </c>
      <c r="I83" s="45"/>
      <c r="J83" s="45"/>
      <c r="K83" s="45">
        <v>0.45500000000000002</v>
      </c>
      <c r="L83" s="45">
        <v>8.0500000000000007</v>
      </c>
      <c r="M83" s="45">
        <v>30.45</v>
      </c>
      <c r="N83" s="45">
        <v>11.55</v>
      </c>
      <c r="O83" s="45">
        <v>0.7</v>
      </c>
    </row>
    <row r="84" spans="1:15" ht="15" x14ac:dyDescent="0.25">
      <c r="A84" s="44"/>
      <c r="B84" s="32" t="s">
        <v>18</v>
      </c>
      <c r="C84" s="44">
        <v>40</v>
      </c>
      <c r="D84" s="45">
        <v>2.64</v>
      </c>
      <c r="E84" s="45">
        <v>0.48</v>
      </c>
      <c r="F84" s="45">
        <v>15.856</v>
      </c>
      <c r="G84" s="45">
        <v>79.2</v>
      </c>
      <c r="H84" s="45">
        <v>6.8000000000000005E-2</v>
      </c>
      <c r="I84" s="45"/>
      <c r="J84" s="45"/>
      <c r="K84" s="45">
        <v>0.4</v>
      </c>
      <c r="L84" s="45">
        <v>11.6</v>
      </c>
      <c r="M84" s="45">
        <v>60</v>
      </c>
      <c r="N84" s="45">
        <v>18.8</v>
      </c>
      <c r="O84" s="45">
        <v>1.56</v>
      </c>
    </row>
    <row r="85" spans="1:15" ht="15" x14ac:dyDescent="0.25">
      <c r="A85" s="90" t="s">
        <v>20</v>
      </c>
      <c r="B85" s="91"/>
      <c r="C85" s="41">
        <v>915</v>
      </c>
      <c r="D85" s="47">
        <v>31.302</v>
      </c>
      <c r="E85" s="47">
        <v>35.081000000000003</v>
      </c>
      <c r="F85" s="47">
        <v>116.976</v>
      </c>
      <c r="G85" s="47">
        <v>909.30799999999999</v>
      </c>
      <c r="H85" s="47">
        <v>0.5</v>
      </c>
      <c r="I85" s="47">
        <v>66.158000000000001</v>
      </c>
      <c r="J85" s="47">
        <v>1058.08</v>
      </c>
      <c r="K85" s="47">
        <v>13.612</v>
      </c>
      <c r="L85" s="47">
        <v>112.974</v>
      </c>
      <c r="M85" s="47">
        <v>328.39</v>
      </c>
      <c r="N85" s="47">
        <v>131.58799999999999</v>
      </c>
      <c r="O85" s="47">
        <v>7.9589999999999996</v>
      </c>
    </row>
    <row r="86" spans="1:15" ht="15" x14ac:dyDescent="0.25">
      <c r="A86" s="78" t="s">
        <v>70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</row>
    <row r="87" spans="1:15" ht="28.5" customHeight="1" x14ac:dyDescent="0.25">
      <c r="A87" s="43">
        <v>553</v>
      </c>
      <c r="B87" s="32" t="s">
        <v>110</v>
      </c>
      <c r="C87" s="44">
        <v>50</v>
      </c>
      <c r="D87" s="45">
        <v>4.4740000000000002</v>
      </c>
      <c r="E87" s="45">
        <v>8.1679999999999993</v>
      </c>
      <c r="F87" s="45">
        <v>23.893999999999998</v>
      </c>
      <c r="G87" s="45">
        <v>186.87700000000001</v>
      </c>
      <c r="H87" s="45">
        <v>0.221</v>
      </c>
      <c r="I87" s="45"/>
      <c r="J87" s="45">
        <v>5</v>
      </c>
      <c r="K87" s="45">
        <v>2.4390000000000001</v>
      </c>
      <c r="L87" s="45">
        <v>123.575</v>
      </c>
      <c r="M87" s="45">
        <v>92.986000000000004</v>
      </c>
      <c r="N87" s="45">
        <v>35.860999999999997</v>
      </c>
      <c r="O87" s="45">
        <v>1.1120000000000001</v>
      </c>
    </row>
    <row r="88" spans="1:15" ht="15" x14ac:dyDescent="0.25">
      <c r="A88" s="51">
        <v>473</v>
      </c>
      <c r="B88" s="32" t="s">
        <v>134</v>
      </c>
      <c r="C88" s="44">
        <v>200</v>
      </c>
      <c r="D88" s="45">
        <v>0.45600000000000002</v>
      </c>
      <c r="E88" s="45">
        <v>0.152</v>
      </c>
      <c r="F88" s="45">
        <v>15.116</v>
      </c>
      <c r="G88" s="45">
        <v>69.14</v>
      </c>
      <c r="H88" s="45">
        <v>1.7999999999999999E-2</v>
      </c>
      <c r="I88" s="45">
        <v>80</v>
      </c>
      <c r="J88" s="45">
        <v>65.36</v>
      </c>
      <c r="K88" s="45">
        <v>0.34399999999999997</v>
      </c>
      <c r="L88" s="45">
        <v>11.2</v>
      </c>
      <c r="M88" s="45">
        <v>11.68</v>
      </c>
      <c r="N88" s="45">
        <v>4.72</v>
      </c>
      <c r="O88" s="45">
        <v>0.498</v>
      </c>
    </row>
    <row r="89" spans="1:15" ht="15" x14ac:dyDescent="0.25">
      <c r="A89" s="46"/>
      <c r="B89" s="32" t="s">
        <v>82</v>
      </c>
      <c r="C89" s="44">
        <v>100</v>
      </c>
      <c r="D89" s="45">
        <v>0.4</v>
      </c>
      <c r="E89" s="45">
        <v>0.4</v>
      </c>
      <c r="F89" s="45">
        <v>9.8000000000000007</v>
      </c>
      <c r="G89" s="45">
        <v>47</v>
      </c>
      <c r="H89" s="45">
        <v>0.03</v>
      </c>
      <c r="I89" s="45">
        <v>10</v>
      </c>
      <c r="J89" s="45">
        <v>5</v>
      </c>
      <c r="K89" s="45">
        <v>0.2</v>
      </c>
      <c r="L89" s="45">
        <v>16</v>
      </c>
      <c r="M89" s="45">
        <v>11</v>
      </c>
      <c r="N89" s="45">
        <v>9</v>
      </c>
      <c r="O89" s="45">
        <v>2.2000000000000002</v>
      </c>
    </row>
    <row r="90" spans="1:15" ht="15" x14ac:dyDescent="0.25">
      <c r="A90" s="90" t="s">
        <v>71</v>
      </c>
      <c r="B90" s="91"/>
      <c r="C90" s="41">
        <v>350</v>
      </c>
      <c r="D90" s="47">
        <v>5.33</v>
      </c>
      <c r="E90" s="47">
        <v>8.7200000000000006</v>
      </c>
      <c r="F90" s="47">
        <v>48.81</v>
      </c>
      <c r="G90" s="47">
        <v>303.017</v>
      </c>
      <c r="H90" s="47">
        <v>0.26900000000000002</v>
      </c>
      <c r="I90" s="47">
        <v>90</v>
      </c>
      <c r="J90" s="47">
        <v>75.36</v>
      </c>
      <c r="K90" s="47">
        <v>2.9830000000000001</v>
      </c>
      <c r="L90" s="47">
        <v>150.77500000000001</v>
      </c>
      <c r="M90" s="47">
        <v>115.666</v>
      </c>
      <c r="N90" s="47">
        <v>49.581000000000003</v>
      </c>
      <c r="O90" s="47">
        <v>3.81</v>
      </c>
    </row>
    <row r="91" spans="1:15" ht="15" x14ac:dyDescent="0.25">
      <c r="A91" s="79" t="s">
        <v>35</v>
      </c>
      <c r="B91" s="79"/>
      <c r="C91" s="79"/>
      <c r="D91" s="56">
        <v>78.647999999999996</v>
      </c>
      <c r="E91" s="56">
        <v>73.77</v>
      </c>
      <c r="F91" s="56">
        <v>337.548</v>
      </c>
      <c r="G91" s="56">
        <v>2342.9029999999998</v>
      </c>
      <c r="H91" s="56">
        <v>1.5649999999999999</v>
      </c>
      <c r="I91" s="56">
        <v>214.108</v>
      </c>
      <c r="J91" s="56">
        <v>1388.84</v>
      </c>
      <c r="K91" s="56">
        <v>25.888000000000002</v>
      </c>
      <c r="L91" s="56">
        <v>471.346</v>
      </c>
      <c r="M91" s="56">
        <v>1102.2550000000001</v>
      </c>
      <c r="N91" s="56">
        <v>491.20800000000003</v>
      </c>
      <c r="O91" s="56">
        <v>25.463999999999999</v>
      </c>
    </row>
    <row r="92" spans="1:15" ht="14.45" customHeight="1" x14ac:dyDescent="0.25">
      <c r="A92" s="85" t="s">
        <v>34</v>
      </c>
      <c r="B92" s="85"/>
      <c r="C92" s="85"/>
      <c r="D92" s="85"/>
      <c r="E92" s="85"/>
      <c r="F92" s="85"/>
      <c r="G92" s="85"/>
      <c r="H92" s="53"/>
      <c r="I92" s="53"/>
      <c r="J92" s="53"/>
      <c r="K92" s="53"/>
      <c r="L92" s="53"/>
      <c r="M92" s="53"/>
      <c r="N92" s="53"/>
      <c r="O92" s="53"/>
    </row>
    <row r="93" spans="1:15" ht="22.9" customHeight="1" x14ac:dyDescent="0.25">
      <c r="A93" s="86" t="s">
        <v>42</v>
      </c>
      <c r="B93" s="86" t="s">
        <v>41</v>
      </c>
      <c r="C93" s="86" t="s">
        <v>0</v>
      </c>
      <c r="D93" s="82" t="s">
        <v>1</v>
      </c>
      <c r="E93" s="82"/>
      <c r="F93" s="82"/>
      <c r="G93" s="88" t="s">
        <v>40</v>
      </c>
      <c r="H93" s="82" t="s">
        <v>8</v>
      </c>
      <c r="I93" s="82"/>
      <c r="J93" s="82"/>
      <c r="K93" s="82"/>
      <c r="L93" s="83" t="s">
        <v>9</v>
      </c>
      <c r="M93" s="83"/>
      <c r="N93" s="83"/>
      <c r="O93" s="83"/>
    </row>
    <row r="94" spans="1:15" ht="31.9" customHeight="1" x14ac:dyDescent="0.25">
      <c r="A94" s="87"/>
      <c r="B94" s="87"/>
      <c r="C94" s="87"/>
      <c r="D94" s="54" t="s">
        <v>2</v>
      </c>
      <c r="E94" s="54" t="s">
        <v>3</v>
      </c>
      <c r="F94" s="54" t="s">
        <v>4</v>
      </c>
      <c r="G94" s="89"/>
      <c r="H94" s="54" t="s">
        <v>10</v>
      </c>
      <c r="I94" s="54" t="s">
        <v>11</v>
      </c>
      <c r="J94" s="54" t="s">
        <v>12</v>
      </c>
      <c r="K94" s="54" t="s">
        <v>13</v>
      </c>
      <c r="L94" s="54" t="s">
        <v>14</v>
      </c>
      <c r="M94" s="54" t="s">
        <v>15</v>
      </c>
      <c r="N94" s="54" t="s">
        <v>16</v>
      </c>
      <c r="O94" s="54" t="s">
        <v>17</v>
      </c>
    </row>
    <row r="95" spans="1:15" ht="15" x14ac:dyDescent="0.25">
      <c r="A95" s="84" t="s">
        <v>85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</row>
    <row r="96" spans="1:15" ht="22.5" x14ac:dyDescent="0.25">
      <c r="A96" s="48">
        <v>71</v>
      </c>
      <c r="B96" s="32" t="s">
        <v>135</v>
      </c>
      <c r="C96" s="44">
        <v>40</v>
      </c>
      <c r="D96" s="45">
        <v>0.44</v>
      </c>
      <c r="E96" s="45">
        <v>0.08</v>
      </c>
      <c r="F96" s="45">
        <v>1.52</v>
      </c>
      <c r="G96" s="45">
        <v>9.6</v>
      </c>
      <c r="H96" s="45">
        <v>2.4E-2</v>
      </c>
      <c r="I96" s="45">
        <v>10</v>
      </c>
      <c r="J96" s="45"/>
      <c r="K96" s="45">
        <v>0.28000000000000003</v>
      </c>
      <c r="L96" s="45">
        <v>5.6</v>
      </c>
      <c r="M96" s="45">
        <v>10.4</v>
      </c>
      <c r="N96" s="45">
        <v>8</v>
      </c>
      <c r="O96" s="45">
        <v>0.36</v>
      </c>
    </row>
    <row r="97" spans="1:15" ht="22.5" x14ac:dyDescent="0.25">
      <c r="A97" s="51">
        <v>320</v>
      </c>
      <c r="B97" s="32" t="s">
        <v>136</v>
      </c>
      <c r="C97" s="44">
        <v>110</v>
      </c>
      <c r="D97" s="45">
        <v>22.458000000000002</v>
      </c>
      <c r="E97" s="45">
        <v>6.3389999999999995</v>
      </c>
      <c r="F97" s="45">
        <v>2.2799999999999998</v>
      </c>
      <c r="G97" s="45">
        <v>147.56100000000001</v>
      </c>
      <c r="H97" s="45">
        <v>0.11</v>
      </c>
      <c r="I97" s="45">
        <v>9.0449999999999999</v>
      </c>
      <c r="J97" s="45">
        <v>45.57</v>
      </c>
      <c r="K97" s="45">
        <v>0.81</v>
      </c>
      <c r="L97" s="45">
        <v>30.283999999999999</v>
      </c>
      <c r="M97" s="45">
        <v>179.82500000000002</v>
      </c>
      <c r="N97" s="45">
        <v>29.086000000000002</v>
      </c>
      <c r="O97" s="45">
        <v>1.7529999999999999</v>
      </c>
    </row>
    <row r="98" spans="1:15" ht="15" x14ac:dyDescent="0.25">
      <c r="A98" s="59">
        <v>321</v>
      </c>
      <c r="B98" s="32" t="s">
        <v>74</v>
      </c>
      <c r="C98" s="44">
        <v>180</v>
      </c>
      <c r="D98" s="45">
        <v>4.6379999999999999</v>
      </c>
      <c r="E98" s="45">
        <v>5.2469999999999999</v>
      </c>
      <c r="F98" s="45">
        <v>20.102</v>
      </c>
      <c r="G98" s="45">
        <v>149.30500000000001</v>
      </c>
      <c r="H98" s="45">
        <v>0.10100000000000001</v>
      </c>
      <c r="I98" s="45">
        <v>99.45</v>
      </c>
      <c r="J98" s="45">
        <v>80</v>
      </c>
      <c r="K98" s="45">
        <v>2.5779999999999998</v>
      </c>
      <c r="L98" s="45">
        <v>107.637</v>
      </c>
      <c r="M98" s="45">
        <v>80.444999999999993</v>
      </c>
      <c r="N98" s="45">
        <v>41.719000000000001</v>
      </c>
      <c r="O98" s="45">
        <v>1.643</v>
      </c>
    </row>
    <row r="99" spans="1:15" ht="15" x14ac:dyDescent="0.25">
      <c r="A99" s="46"/>
      <c r="B99" s="32" t="s">
        <v>137</v>
      </c>
      <c r="C99" s="44">
        <v>200</v>
      </c>
      <c r="D99" s="45">
        <v>0.17</v>
      </c>
      <c r="E99" s="45">
        <v>7.0000000000000007E-2</v>
      </c>
      <c r="F99" s="45">
        <v>12.398</v>
      </c>
      <c r="G99" s="45">
        <v>54.112000000000002</v>
      </c>
      <c r="H99" s="45">
        <v>4.0000000000000001E-3</v>
      </c>
      <c r="I99" s="45">
        <v>50.1</v>
      </c>
      <c r="J99" s="45">
        <v>40.85</v>
      </c>
      <c r="K99" s="45">
        <v>0.19</v>
      </c>
      <c r="L99" s="45">
        <v>7.95</v>
      </c>
      <c r="M99" s="45">
        <v>9.09</v>
      </c>
      <c r="N99" s="45">
        <v>5.25</v>
      </c>
      <c r="O99" s="45">
        <v>1</v>
      </c>
    </row>
    <row r="100" spans="1:15" ht="15" x14ac:dyDescent="0.25">
      <c r="A100" s="46"/>
      <c r="B100" s="32" t="s">
        <v>94</v>
      </c>
      <c r="C100" s="44">
        <v>45</v>
      </c>
      <c r="D100" s="45">
        <v>3.375</v>
      </c>
      <c r="E100" s="45">
        <v>1.3049999999999999</v>
      </c>
      <c r="F100" s="45">
        <v>23.13</v>
      </c>
      <c r="G100" s="45">
        <v>117.765</v>
      </c>
      <c r="H100" s="45">
        <v>0.05</v>
      </c>
      <c r="I100" s="45"/>
      <c r="J100" s="45"/>
      <c r="K100" s="45">
        <v>0.76500000000000001</v>
      </c>
      <c r="L100" s="45">
        <v>8.5500000000000007</v>
      </c>
      <c r="M100" s="45">
        <v>29.25</v>
      </c>
      <c r="N100" s="45">
        <v>5.85</v>
      </c>
      <c r="O100" s="45">
        <v>0.54</v>
      </c>
    </row>
    <row r="101" spans="1:15" ht="15" x14ac:dyDescent="0.25">
      <c r="A101" s="90" t="s">
        <v>21</v>
      </c>
      <c r="B101" s="91"/>
      <c r="C101" s="41">
        <v>575</v>
      </c>
      <c r="D101" s="47">
        <v>31.081</v>
      </c>
      <c r="E101" s="47">
        <v>13.041</v>
      </c>
      <c r="F101" s="47">
        <v>59.43</v>
      </c>
      <c r="G101" s="47">
        <v>478.34300000000002</v>
      </c>
      <c r="H101" s="47">
        <v>0.28799999999999998</v>
      </c>
      <c r="I101" s="47">
        <v>168.595</v>
      </c>
      <c r="J101" s="47">
        <v>166.42</v>
      </c>
      <c r="K101" s="47">
        <v>4.6230000000000002</v>
      </c>
      <c r="L101" s="47">
        <v>160.02099999999999</v>
      </c>
      <c r="M101" s="47">
        <v>309.01</v>
      </c>
      <c r="N101" s="47">
        <v>89.905000000000001</v>
      </c>
      <c r="O101" s="47">
        <v>5.2960000000000003</v>
      </c>
    </row>
    <row r="102" spans="1:15" ht="14.45" customHeight="1" x14ac:dyDescent="0.25">
      <c r="A102" s="78" t="s">
        <v>90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</row>
    <row r="103" spans="1:15" ht="15" x14ac:dyDescent="0.25">
      <c r="A103" s="43">
        <v>590</v>
      </c>
      <c r="B103" s="32" t="s">
        <v>122</v>
      </c>
      <c r="C103" s="44">
        <v>50</v>
      </c>
      <c r="D103" s="45">
        <v>4.2919999999999998</v>
      </c>
      <c r="E103" s="45">
        <v>3.9289999999999998</v>
      </c>
      <c r="F103" s="45">
        <v>29.72</v>
      </c>
      <c r="G103" s="45">
        <v>171.244</v>
      </c>
      <c r="H103" s="45">
        <v>0.30599999999999999</v>
      </c>
      <c r="I103" s="45"/>
      <c r="J103" s="45"/>
      <c r="K103" s="45">
        <v>1.4450000000000001</v>
      </c>
      <c r="L103" s="45">
        <v>52.36</v>
      </c>
      <c r="M103" s="45">
        <v>57.534999999999997</v>
      </c>
      <c r="N103" s="45">
        <v>22.45</v>
      </c>
      <c r="O103" s="45">
        <v>0.96399999999999997</v>
      </c>
    </row>
    <row r="104" spans="1:15" ht="15" x14ac:dyDescent="0.25">
      <c r="A104" s="44"/>
      <c r="B104" s="32" t="s">
        <v>101</v>
      </c>
      <c r="C104" s="44">
        <v>200</v>
      </c>
      <c r="D104" s="45">
        <v>1</v>
      </c>
      <c r="E104" s="45">
        <v>0.2</v>
      </c>
      <c r="F104" s="45">
        <v>20.2</v>
      </c>
      <c r="G104" s="45">
        <v>92</v>
      </c>
      <c r="H104" s="45">
        <v>0.02</v>
      </c>
      <c r="I104" s="45">
        <v>40</v>
      </c>
      <c r="J104" s="45"/>
      <c r="K104" s="45">
        <v>0.2</v>
      </c>
      <c r="L104" s="45">
        <v>14</v>
      </c>
      <c r="M104" s="45">
        <v>14</v>
      </c>
      <c r="N104" s="45">
        <v>8</v>
      </c>
      <c r="O104" s="45">
        <v>2.8</v>
      </c>
    </row>
    <row r="105" spans="1:15" ht="15" x14ac:dyDescent="0.25">
      <c r="A105" s="46"/>
      <c r="B105" s="32" t="s">
        <v>95</v>
      </c>
      <c r="C105" s="44">
        <v>15</v>
      </c>
      <c r="D105" s="45">
        <v>1.4999999999999999E-2</v>
      </c>
      <c r="E105" s="45"/>
      <c r="F105" s="45">
        <v>11.91</v>
      </c>
      <c r="G105" s="45">
        <v>48.15</v>
      </c>
      <c r="H105" s="45"/>
      <c r="I105" s="45"/>
      <c r="J105" s="45"/>
      <c r="K105" s="45"/>
      <c r="L105" s="45">
        <v>0.6</v>
      </c>
      <c r="M105" s="45">
        <v>0.15</v>
      </c>
      <c r="N105" s="45">
        <v>0.3</v>
      </c>
      <c r="O105" s="45">
        <v>0.06</v>
      </c>
    </row>
    <row r="106" spans="1:15" ht="21" customHeight="1" x14ac:dyDescent="0.25">
      <c r="A106" s="90" t="s">
        <v>91</v>
      </c>
      <c r="B106" s="91"/>
      <c r="C106" s="41">
        <v>265</v>
      </c>
      <c r="D106" s="47">
        <v>5.3070000000000004</v>
      </c>
      <c r="E106" s="47">
        <v>4.1289999999999996</v>
      </c>
      <c r="F106" s="47">
        <v>61.83</v>
      </c>
      <c r="G106" s="47">
        <v>311.39400000000001</v>
      </c>
      <c r="H106" s="47">
        <v>0.32600000000000001</v>
      </c>
      <c r="I106" s="47">
        <v>40</v>
      </c>
      <c r="J106" s="47"/>
      <c r="K106" s="47">
        <v>1.645</v>
      </c>
      <c r="L106" s="47">
        <v>66.959999999999994</v>
      </c>
      <c r="M106" s="47">
        <v>71.685000000000002</v>
      </c>
      <c r="N106" s="47">
        <v>30.75</v>
      </c>
      <c r="O106" s="47">
        <v>3.8239999999999998</v>
      </c>
    </row>
    <row r="107" spans="1:15" ht="15" x14ac:dyDescent="0.25">
      <c r="A107" s="78" t="s">
        <v>7</v>
      </c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</row>
    <row r="108" spans="1:15" ht="19.899999999999999" customHeight="1" x14ac:dyDescent="0.25">
      <c r="A108" s="48">
        <v>60</v>
      </c>
      <c r="B108" s="32" t="s">
        <v>75</v>
      </c>
      <c r="C108" s="44">
        <v>100</v>
      </c>
      <c r="D108" s="45">
        <v>0.96899999999999997</v>
      </c>
      <c r="E108" s="45">
        <v>6.157</v>
      </c>
      <c r="F108" s="45">
        <v>10.170999999999999</v>
      </c>
      <c r="G108" s="45">
        <v>102.316</v>
      </c>
      <c r="H108" s="45">
        <v>4.7E-2</v>
      </c>
      <c r="I108" s="45">
        <v>7.15</v>
      </c>
      <c r="J108" s="45">
        <v>1261.25</v>
      </c>
      <c r="K108" s="45">
        <v>2.9420000000000002</v>
      </c>
      <c r="L108" s="45">
        <v>22.41</v>
      </c>
      <c r="M108" s="45">
        <v>38.619999999999997</v>
      </c>
      <c r="N108" s="45">
        <v>26.99</v>
      </c>
      <c r="O108" s="45">
        <v>1.06</v>
      </c>
    </row>
    <row r="109" spans="1:15" ht="22.5" x14ac:dyDescent="0.25">
      <c r="A109" s="48">
        <v>96</v>
      </c>
      <c r="B109" s="32" t="s">
        <v>138</v>
      </c>
      <c r="C109" s="44">
        <v>250</v>
      </c>
      <c r="D109" s="45">
        <v>4.008</v>
      </c>
      <c r="E109" s="45">
        <v>6.9859999999999998</v>
      </c>
      <c r="F109" s="45">
        <v>17.212</v>
      </c>
      <c r="G109" s="45">
        <v>148.33500000000001</v>
      </c>
      <c r="H109" s="45">
        <v>0.114</v>
      </c>
      <c r="I109" s="45">
        <v>16.75</v>
      </c>
      <c r="J109" s="45">
        <v>207.55</v>
      </c>
      <c r="K109" s="45">
        <v>2.3860000000000001</v>
      </c>
      <c r="L109" s="45">
        <v>19.760000000000002</v>
      </c>
      <c r="M109" s="45">
        <v>78.89</v>
      </c>
      <c r="N109" s="45">
        <v>27.91</v>
      </c>
      <c r="O109" s="45">
        <v>1.0900000000000001</v>
      </c>
    </row>
    <row r="110" spans="1:15" ht="22.5" x14ac:dyDescent="0.25">
      <c r="A110" s="48" t="s">
        <v>140</v>
      </c>
      <c r="B110" s="32" t="s">
        <v>139</v>
      </c>
      <c r="C110" s="44">
        <v>110</v>
      </c>
      <c r="D110" s="45">
        <v>10.86</v>
      </c>
      <c r="E110" s="45">
        <v>5.8129999999999997</v>
      </c>
      <c r="F110" s="45">
        <v>14.953000000000001</v>
      </c>
      <c r="G110" s="45">
        <v>156.262</v>
      </c>
      <c r="H110" s="45">
        <v>0.125</v>
      </c>
      <c r="I110" s="45">
        <v>1.4540000000000002</v>
      </c>
      <c r="J110" s="45">
        <v>27.720000000000002</v>
      </c>
      <c r="K110" s="45">
        <v>2.6259999999999999</v>
      </c>
      <c r="L110" s="45">
        <v>30.018000000000001</v>
      </c>
      <c r="M110" s="45">
        <v>154.87700000000001</v>
      </c>
      <c r="N110" s="45">
        <v>39.772000000000006</v>
      </c>
      <c r="O110" s="45">
        <v>1.083</v>
      </c>
    </row>
    <row r="111" spans="1:15" ht="15" x14ac:dyDescent="0.25">
      <c r="A111" s="49">
        <v>312</v>
      </c>
      <c r="B111" s="32" t="s">
        <v>141</v>
      </c>
      <c r="C111" s="44">
        <v>180</v>
      </c>
      <c r="D111" s="45">
        <v>3.1</v>
      </c>
      <c r="E111" s="45">
        <v>5.6150000000000002</v>
      </c>
      <c r="F111" s="45">
        <v>25.265000000000001</v>
      </c>
      <c r="G111" s="45">
        <v>164.30500000000001</v>
      </c>
      <c r="H111" s="45">
        <v>0.186</v>
      </c>
      <c r="I111" s="45">
        <v>31</v>
      </c>
      <c r="J111" s="45"/>
      <c r="K111" s="45">
        <v>2.355</v>
      </c>
      <c r="L111" s="45">
        <v>19.18</v>
      </c>
      <c r="M111" s="45">
        <v>90.75</v>
      </c>
      <c r="N111" s="45">
        <v>35.869999999999997</v>
      </c>
      <c r="O111" s="45">
        <v>1.4239999999999999</v>
      </c>
    </row>
    <row r="112" spans="1:15" ht="15" x14ac:dyDescent="0.25">
      <c r="A112" s="50" t="s">
        <v>124</v>
      </c>
      <c r="B112" s="32" t="s">
        <v>76</v>
      </c>
      <c r="C112" s="44">
        <v>200</v>
      </c>
      <c r="D112" s="45">
        <v>0.16</v>
      </c>
      <c r="E112" s="45">
        <v>0.16</v>
      </c>
      <c r="F112" s="45">
        <v>13.9</v>
      </c>
      <c r="G112" s="45">
        <v>58.7</v>
      </c>
      <c r="H112" s="45">
        <v>1.2E-2</v>
      </c>
      <c r="I112" s="45">
        <v>4</v>
      </c>
      <c r="J112" s="45">
        <v>2</v>
      </c>
      <c r="K112" s="45">
        <v>0.08</v>
      </c>
      <c r="L112" s="45">
        <v>6.4</v>
      </c>
      <c r="M112" s="45">
        <v>4.4000000000000004</v>
      </c>
      <c r="N112" s="45">
        <v>3.6</v>
      </c>
      <c r="O112" s="45">
        <v>0.91</v>
      </c>
    </row>
    <row r="113" spans="1:15" ht="15" x14ac:dyDescent="0.25">
      <c r="A113" s="44"/>
      <c r="B113" s="32" t="s">
        <v>6</v>
      </c>
      <c r="C113" s="44">
        <v>35</v>
      </c>
      <c r="D113" s="45">
        <v>2.7650000000000001</v>
      </c>
      <c r="E113" s="45">
        <v>0.35</v>
      </c>
      <c r="F113" s="45">
        <v>16.905000000000001</v>
      </c>
      <c r="G113" s="45">
        <v>82.25</v>
      </c>
      <c r="H113" s="45">
        <v>5.6000000000000001E-2</v>
      </c>
      <c r="I113" s="45"/>
      <c r="J113" s="45"/>
      <c r="K113" s="45">
        <v>0.45500000000000002</v>
      </c>
      <c r="L113" s="45">
        <v>8.0500000000000007</v>
      </c>
      <c r="M113" s="45">
        <v>30.45</v>
      </c>
      <c r="N113" s="45">
        <v>11.55</v>
      </c>
      <c r="O113" s="45">
        <v>0.7</v>
      </c>
    </row>
    <row r="114" spans="1:15" ht="15" x14ac:dyDescent="0.25">
      <c r="A114" s="44"/>
      <c r="B114" s="32" t="s">
        <v>18</v>
      </c>
      <c r="C114" s="44">
        <v>40</v>
      </c>
      <c r="D114" s="45">
        <v>2.64</v>
      </c>
      <c r="E114" s="45">
        <v>0.48</v>
      </c>
      <c r="F114" s="45">
        <v>15.856</v>
      </c>
      <c r="G114" s="45">
        <v>79.2</v>
      </c>
      <c r="H114" s="45">
        <v>6.8000000000000005E-2</v>
      </c>
      <c r="I114" s="45"/>
      <c r="J114" s="45"/>
      <c r="K114" s="45">
        <v>0.4</v>
      </c>
      <c r="L114" s="45">
        <v>11.6</v>
      </c>
      <c r="M114" s="45">
        <v>60</v>
      </c>
      <c r="N114" s="45">
        <v>18.8</v>
      </c>
      <c r="O114" s="45">
        <v>1.56</v>
      </c>
    </row>
    <row r="115" spans="1:15" ht="15" x14ac:dyDescent="0.25">
      <c r="A115" s="90" t="s">
        <v>20</v>
      </c>
      <c r="B115" s="91"/>
      <c r="C115" s="41">
        <v>915</v>
      </c>
      <c r="D115" s="47">
        <v>24.501999999999999</v>
      </c>
      <c r="E115" s="47">
        <v>25.561</v>
      </c>
      <c r="F115" s="47">
        <v>114.262</v>
      </c>
      <c r="G115" s="47">
        <v>791.36800000000005</v>
      </c>
      <c r="H115" s="47">
        <v>0.60799999999999998</v>
      </c>
      <c r="I115" s="47">
        <v>60.353999999999999</v>
      </c>
      <c r="J115" s="47">
        <v>1498.52</v>
      </c>
      <c r="K115" s="47">
        <v>11.244</v>
      </c>
      <c r="L115" s="47">
        <v>117.41800000000001</v>
      </c>
      <c r="M115" s="47">
        <v>457.98700000000002</v>
      </c>
      <c r="N115" s="47">
        <v>164.49199999999999</v>
      </c>
      <c r="O115" s="47">
        <v>7.8259999999999996</v>
      </c>
    </row>
    <row r="116" spans="1:15" ht="15" x14ac:dyDescent="0.25">
      <c r="A116" s="78" t="s">
        <v>70</v>
      </c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</row>
    <row r="117" spans="1:15" ht="15" x14ac:dyDescent="0.25">
      <c r="A117" s="43">
        <v>590</v>
      </c>
      <c r="B117" s="32" t="s">
        <v>122</v>
      </c>
      <c r="C117" s="44">
        <v>50</v>
      </c>
      <c r="D117" s="45">
        <v>4.2919999999999998</v>
      </c>
      <c r="E117" s="45">
        <v>3.9289999999999998</v>
      </c>
      <c r="F117" s="45">
        <v>29.72</v>
      </c>
      <c r="G117" s="45">
        <v>171.244</v>
      </c>
      <c r="H117" s="45">
        <v>0.30599999999999999</v>
      </c>
      <c r="I117" s="45"/>
      <c r="J117" s="45"/>
      <c r="K117" s="45">
        <v>1.4450000000000001</v>
      </c>
      <c r="L117" s="45">
        <v>52.36</v>
      </c>
      <c r="M117" s="45">
        <v>57.534999999999997</v>
      </c>
      <c r="N117" s="45">
        <v>22.45</v>
      </c>
      <c r="O117" s="45">
        <v>0.96399999999999997</v>
      </c>
    </row>
    <row r="118" spans="1:15" ht="15" x14ac:dyDescent="0.25">
      <c r="A118" s="50" t="s">
        <v>114</v>
      </c>
      <c r="B118" s="32" t="s">
        <v>68</v>
      </c>
      <c r="C118" s="44">
        <v>207</v>
      </c>
      <c r="D118" s="45">
        <v>6.3E-2</v>
      </c>
      <c r="E118" s="45">
        <v>7.0000000000000001E-3</v>
      </c>
      <c r="F118" s="45">
        <v>10.193</v>
      </c>
      <c r="G118" s="45">
        <v>42.292000000000002</v>
      </c>
      <c r="H118" s="45">
        <v>4.0000000000000001E-3</v>
      </c>
      <c r="I118" s="45">
        <v>2.9</v>
      </c>
      <c r="J118" s="45"/>
      <c r="K118" s="45">
        <v>1.4E-2</v>
      </c>
      <c r="L118" s="45">
        <v>7.75</v>
      </c>
      <c r="M118" s="45">
        <v>9.7799999999999994</v>
      </c>
      <c r="N118" s="45">
        <v>5.24</v>
      </c>
      <c r="O118" s="45">
        <v>0.89200000000000002</v>
      </c>
    </row>
    <row r="119" spans="1:15" ht="15" x14ac:dyDescent="0.25">
      <c r="A119" s="44"/>
      <c r="B119" s="32" t="s">
        <v>105</v>
      </c>
      <c r="C119" s="44">
        <v>100</v>
      </c>
      <c r="D119" s="45">
        <v>0.8</v>
      </c>
      <c r="E119" s="45">
        <v>0.2</v>
      </c>
      <c r="F119" s="45">
        <v>7.5</v>
      </c>
      <c r="G119" s="45">
        <v>38</v>
      </c>
      <c r="H119" s="45">
        <v>0.06</v>
      </c>
      <c r="I119" s="45">
        <v>38</v>
      </c>
      <c r="J119" s="45"/>
      <c r="K119" s="45">
        <v>0.2</v>
      </c>
      <c r="L119" s="45">
        <v>35</v>
      </c>
      <c r="M119" s="45">
        <v>17</v>
      </c>
      <c r="N119" s="45">
        <v>11</v>
      </c>
      <c r="O119" s="45">
        <v>0.1</v>
      </c>
    </row>
    <row r="120" spans="1:15" ht="15" x14ac:dyDescent="0.25">
      <c r="A120" s="90" t="s">
        <v>71</v>
      </c>
      <c r="B120" s="91"/>
      <c r="C120" s="41">
        <v>357</v>
      </c>
      <c r="D120" s="47">
        <v>5.1550000000000002</v>
      </c>
      <c r="E120" s="47">
        <v>4.1360000000000001</v>
      </c>
      <c r="F120" s="47">
        <v>47.412999999999997</v>
      </c>
      <c r="G120" s="47">
        <v>251.536</v>
      </c>
      <c r="H120" s="47">
        <v>0.37</v>
      </c>
      <c r="I120" s="47">
        <v>40.9</v>
      </c>
      <c r="J120" s="47"/>
      <c r="K120" s="47">
        <v>1.659</v>
      </c>
      <c r="L120" s="47">
        <v>95.11</v>
      </c>
      <c r="M120" s="47">
        <v>84.314999999999998</v>
      </c>
      <c r="N120" s="47">
        <v>38.69</v>
      </c>
      <c r="O120" s="47">
        <v>1.956</v>
      </c>
    </row>
    <row r="121" spans="1:15" ht="15" x14ac:dyDescent="0.25">
      <c r="A121" s="79" t="s">
        <v>33</v>
      </c>
      <c r="B121" s="79"/>
      <c r="C121" s="79"/>
      <c r="D121" s="56">
        <v>66.045000000000002</v>
      </c>
      <c r="E121" s="56">
        <v>46.866999999999997</v>
      </c>
      <c r="F121" s="56">
        <v>282.935</v>
      </c>
      <c r="G121" s="56">
        <v>1832.6410000000001</v>
      </c>
      <c r="H121" s="56">
        <v>1.5920000000000001</v>
      </c>
      <c r="I121" s="56">
        <v>309.84899999999999</v>
      </c>
      <c r="J121" s="56">
        <v>1664.94</v>
      </c>
      <c r="K121" s="56">
        <v>19.170999999999999</v>
      </c>
      <c r="L121" s="56">
        <v>439.50900000000001</v>
      </c>
      <c r="M121" s="56">
        <v>922.99699999999996</v>
      </c>
      <c r="N121" s="56">
        <v>323.83699999999999</v>
      </c>
      <c r="O121" s="56">
        <v>18.901</v>
      </c>
    </row>
    <row r="122" spans="1:15" ht="14.45" customHeight="1" x14ac:dyDescent="0.25">
      <c r="A122" s="85" t="s">
        <v>32</v>
      </c>
      <c r="B122" s="85"/>
      <c r="C122" s="85"/>
      <c r="D122" s="85"/>
      <c r="E122" s="85"/>
      <c r="F122" s="85"/>
      <c r="G122" s="85"/>
      <c r="H122" s="53"/>
      <c r="I122" s="53"/>
      <c r="J122" s="53"/>
      <c r="K122" s="53"/>
      <c r="L122" s="53"/>
      <c r="M122" s="53"/>
      <c r="N122" s="53"/>
      <c r="O122" s="53"/>
    </row>
    <row r="123" spans="1:15" ht="25.15" customHeight="1" x14ac:dyDescent="0.25">
      <c r="A123" s="86" t="s">
        <v>42</v>
      </c>
      <c r="B123" s="86" t="s">
        <v>41</v>
      </c>
      <c r="C123" s="86" t="s">
        <v>0</v>
      </c>
      <c r="D123" s="82" t="s">
        <v>1</v>
      </c>
      <c r="E123" s="82"/>
      <c r="F123" s="82"/>
      <c r="G123" s="88" t="s">
        <v>40</v>
      </c>
      <c r="H123" s="82" t="s">
        <v>8</v>
      </c>
      <c r="I123" s="82"/>
      <c r="J123" s="82"/>
      <c r="K123" s="82"/>
      <c r="L123" s="83" t="s">
        <v>9</v>
      </c>
      <c r="M123" s="83"/>
      <c r="N123" s="83"/>
      <c r="O123" s="83"/>
    </row>
    <row r="124" spans="1:15" ht="34.15" customHeight="1" x14ac:dyDescent="0.25">
      <c r="A124" s="87"/>
      <c r="B124" s="87"/>
      <c r="C124" s="87"/>
      <c r="D124" s="54" t="s">
        <v>2</v>
      </c>
      <c r="E124" s="54" t="s">
        <v>3</v>
      </c>
      <c r="F124" s="54" t="s">
        <v>4</v>
      </c>
      <c r="G124" s="89"/>
      <c r="H124" s="54" t="s">
        <v>10</v>
      </c>
      <c r="I124" s="54" t="s">
        <v>11</v>
      </c>
      <c r="J124" s="54" t="s">
        <v>12</v>
      </c>
      <c r="K124" s="54" t="s">
        <v>13</v>
      </c>
      <c r="L124" s="54" t="s">
        <v>14</v>
      </c>
      <c r="M124" s="54" t="s">
        <v>15</v>
      </c>
      <c r="N124" s="54" t="s">
        <v>16</v>
      </c>
      <c r="O124" s="54" t="s">
        <v>17</v>
      </c>
    </row>
    <row r="125" spans="1:15" ht="15" x14ac:dyDescent="0.25">
      <c r="A125" s="84" t="s">
        <v>85</v>
      </c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</row>
    <row r="126" spans="1:15" ht="22.5" x14ac:dyDescent="0.25">
      <c r="A126" s="51">
        <v>22</v>
      </c>
      <c r="B126" s="32" t="s">
        <v>145</v>
      </c>
      <c r="C126" s="44">
        <v>40</v>
      </c>
      <c r="D126" s="45">
        <v>1.24</v>
      </c>
      <c r="E126" s="45">
        <v>0.08</v>
      </c>
      <c r="F126" s="45">
        <v>2.6</v>
      </c>
      <c r="G126" s="45">
        <v>16</v>
      </c>
      <c r="H126" s="45">
        <v>4.3999999999999997E-2</v>
      </c>
      <c r="I126" s="45">
        <v>4</v>
      </c>
      <c r="J126" s="45">
        <v>20</v>
      </c>
      <c r="K126" s="45">
        <v>0.08</v>
      </c>
      <c r="L126" s="45">
        <v>8</v>
      </c>
      <c r="M126" s="45">
        <v>24.8</v>
      </c>
      <c r="N126" s="45">
        <v>8.4</v>
      </c>
      <c r="O126" s="45">
        <v>0.28000000000000003</v>
      </c>
    </row>
    <row r="127" spans="1:15" ht="15" x14ac:dyDescent="0.25">
      <c r="A127" s="49">
        <v>210</v>
      </c>
      <c r="B127" s="32" t="s">
        <v>142</v>
      </c>
      <c r="C127" s="44">
        <v>170</v>
      </c>
      <c r="D127" s="45">
        <v>16.256</v>
      </c>
      <c r="E127" s="45">
        <v>18.716000000000001</v>
      </c>
      <c r="F127" s="45">
        <v>0.89600000000000002</v>
      </c>
      <c r="G127" s="45">
        <v>236.92400000000001</v>
      </c>
      <c r="H127" s="45">
        <v>0.09</v>
      </c>
      <c r="I127" s="45"/>
      <c r="J127" s="45">
        <v>320</v>
      </c>
      <c r="K127" s="45">
        <v>2.528</v>
      </c>
      <c r="L127" s="45">
        <v>71.474999999999994</v>
      </c>
      <c r="M127" s="45">
        <v>246.059</v>
      </c>
      <c r="N127" s="45">
        <v>15.423999999999999</v>
      </c>
      <c r="O127" s="45">
        <v>3.2080000000000002</v>
      </c>
    </row>
    <row r="128" spans="1:15" ht="15" x14ac:dyDescent="0.25">
      <c r="A128" s="50" t="s">
        <v>114</v>
      </c>
      <c r="B128" s="32" t="s">
        <v>68</v>
      </c>
      <c r="C128" s="44">
        <v>207</v>
      </c>
      <c r="D128" s="45">
        <v>6.3E-2</v>
      </c>
      <c r="E128" s="45">
        <v>7.0000000000000001E-3</v>
      </c>
      <c r="F128" s="45">
        <v>10.193</v>
      </c>
      <c r="G128" s="45">
        <v>42.292000000000002</v>
      </c>
      <c r="H128" s="45">
        <v>4.0000000000000001E-3</v>
      </c>
      <c r="I128" s="45">
        <v>2.9</v>
      </c>
      <c r="J128" s="45"/>
      <c r="K128" s="45">
        <v>1.4E-2</v>
      </c>
      <c r="L128" s="45">
        <v>7.75</v>
      </c>
      <c r="M128" s="45">
        <v>9.7799999999999994</v>
      </c>
      <c r="N128" s="45">
        <v>5.24</v>
      </c>
      <c r="O128" s="45">
        <v>0.89200000000000002</v>
      </c>
    </row>
    <row r="129" spans="1:15" ht="15" x14ac:dyDescent="0.25">
      <c r="A129" s="44"/>
      <c r="B129" s="32" t="s">
        <v>77</v>
      </c>
      <c r="C129" s="44">
        <v>150</v>
      </c>
      <c r="D129" s="45">
        <v>1.35</v>
      </c>
      <c r="E129" s="45">
        <v>0.3</v>
      </c>
      <c r="F129" s="45">
        <v>12.15</v>
      </c>
      <c r="G129" s="45">
        <v>64.5</v>
      </c>
      <c r="H129" s="45">
        <v>0.06</v>
      </c>
      <c r="I129" s="45">
        <v>90</v>
      </c>
      <c r="J129" s="45"/>
      <c r="K129" s="45">
        <v>0.3</v>
      </c>
      <c r="L129" s="45">
        <v>51</v>
      </c>
      <c r="M129" s="45">
        <v>34.5</v>
      </c>
      <c r="N129" s="45">
        <v>19.5</v>
      </c>
      <c r="O129" s="45">
        <v>0.45</v>
      </c>
    </row>
    <row r="130" spans="1:15" ht="15" x14ac:dyDescent="0.25">
      <c r="A130" s="46"/>
      <c r="B130" s="32" t="s">
        <v>94</v>
      </c>
      <c r="C130" s="44">
        <v>45</v>
      </c>
      <c r="D130" s="45">
        <v>3.375</v>
      </c>
      <c r="E130" s="45">
        <v>1.3049999999999999</v>
      </c>
      <c r="F130" s="45">
        <v>23.13</v>
      </c>
      <c r="G130" s="45">
        <v>117.765</v>
      </c>
      <c r="H130" s="45">
        <v>0.05</v>
      </c>
      <c r="I130" s="45"/>
      <c r="J130" s="45"/>
      <c r="K130" s="45">
        <v>0.76500000000000001</v>
      </c>
      <c r="L130" s="45">
        <v>8.5500000000000007</v>
      </c>
      <c r="M130" s="45">
        <v>29.25</v>
      </c>
      <c r="N130" s="45">
        <v>5.85</v>
      </c>
      <c r="O130" s="45">
        <v>0.54</v>
      </c>
    </row>
    <row r="131" spans="1:15" ht="15" x14ac:dyDescent="0.25">
      <c r="A131" s="90" t="s">
        <v>21</v>
      </c>
      <c r="B131" s="91"/>
      <c r="C131" s="41">
        <v>612</v>
      </c>
      <c r="D131" s="47">
        <v>22.283999999999999</v>
      </c>
      <c r="E131" s="47">
        <v>20.408000000000001</v>
      </c>
      <c r="F131" s="47">
        <v>48.969000000000001</v>
      </c>
      <c r="G131" s="47">
        <v>477.48099999999999</v>
      </c>
      <c r="H131" s="47">
        <v>0.247</v>
      </c>
      <c r="I131" s="47">
        <v>96.9</v>
      </c>
      <c r="J131" s="47">
        <v>340</v>
      </c>
      <c r="K131" s="47">
        <v>3.6869999999999998</v>
      </c>
      <c r="L131" s="47">
        <v>146.77500000000001</v>
      </c>
      <c r="M131" s="47">
        <v>344.38900000000001</v>
      </c>
      <c r="N131" s="47">
        <v>54.414000000000001</v>
      </c>
      <c r="O131" s="47">
        <v>5.37</v>
      </c>
    </row>
    <row r="132" spans="1:15" ht="14.45" customHeight="1" x14ac:dyDescent="0.25">
      <c r="A132" s="78" t="s">
        <v>90</v>
      </c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</row>
    <row r="133" spans="1:15" ht="26.25" customHeight="1" x14ac:dyDescent="0.25">
      <c r="A133" s="43">
        <v>553</v>
      </c>
      <c r="B133" s="32" t="s">
        <v>110</v>
      </c>
      <c r="C133" s="44">
        <v>50</v>
      </c>
      <c r="D133" s="45">
        <v>4.4740000000000002</v>
      </c>
      <c r="E133" s="45">
        <v>8.1679999999999993</v>
      </c>
      <c r="F133" s="45">
        <v>23.893999999999998</v>
      </c>
      <c r="G133" s="45">
        <v>186.87700000000001</v>
      </c>
      <c r="H133" s="45">
        <v>0.221</v>
      </c>
      <c r="I133" s="45"/>
      <c r="J133" s="45">
        <v>5</v>
      </c>
      <c r="K133" s="45">
        <v>2.4390000000000001</v>
      </c>
      <c r="L133" s="45">
        <v>123.575</v>
      </c>
      <c r="M133" s="45">
        <v>92.986000000000004</v>
      </c>
      <c r="N133" s="45">
        <v>35.860999999999997</v>
      </c>
      <c r="O133" s="45">
        <v>1.1120000000000001</v>
      </c>
    </row>
    <row r="134" spans="1:15" ht="15" x14ac:dyDescent="0.25">
      <c r="A134" s="44"/>
      <c r="B134" s="32" t="s">
        <v>101</v>
      </c>
      <c r="C134" s="44">
        <v>200</v>
      </c>
      <c r="D134" s="45">
        <v>1</v>
      </c>
      <c r="E134" s="45">
        <v>0.2</v>
      </c>
      <c r="F134" s="45">
        <v>20.2</v>
      </c>
      <c r="G134" s="45">
        <v>92</v>
      </c>
      <c r="H134" s="45">
        <v>0.02</v>
      </c>
      <c r="I134" s="45">
        <v>40</v>
      </c>
      <c r="J134" s="45"/>
      <c r="K134" s="45">
        <v>0.2</v>
      </c>
      <c r="L134" s="45">
        <v>14</v>
      </c>
      <c r="M134" s="45">
        <v>14</v>
      </c>
      <c r="N134" s="45">
        <v>8</v>
      </c>
      <c r="O134" s="45">
        <v>2.8</v>
      </c>
    </row>
    <row r="135" spans="1:15" ht="15" x14ac:dyDescent="0.25">
      <c r="A135" s="46"/>
      <c r="B135" s="32" t="s">
        <v>143</v>
      </c>
      <c r="C135" s="44">
        <v>15</v>
      </c>
      <c r="D135" s="45">
        <v>7.4999999999999997E-2</v>
      </c>
      <c r="E135" s="45"/>
      <c r="F135" s="45">
        <v>12</v>
      </c>
      <c r="G135" s="45">
        <v>48.6</v>
      </c>
      <c r="H135" s="45"/>
      <c r="I135" s="45"/>
      <c r="J135" s="45"/>
      <c r="K135" s="45"/>
      <c r="L135" s="45">
        <v>3.15</v>
      </c>
      <c r="M135" s="45">
        <v>1.65</v>
      </c>
      <c r="N135" s="45">
        <v>1.05</v>
      </c>
      <c r="O135" s="45">
        <v>0.24</v>
      </c>
    </row>
    <row r="136" spans="1:15" ht="21" customHeight="1" x14ac:dyDescent="0.25">
      <c r="A136" s="90" t="s">
        <v>91</v>
      </c>
      <c r="B136" s="91"/>
      <c r="C136" s="41">
        <v>265</v>
      </c>
      <c r="D136" s="47">
        <v>5.5490000000000004</v>
      </c>
      <c r="E136" s="47">
        <v>8.3680000000000003</v>
      </c>
      <c r="F136" s="47">
        <v>56.094000000000001</v>
      </c>
      <c r="G136" s="47">
        <v>327.47699999999998</v>
      </c>
      <c r="H136" s="47">
        <v>0.24099999999999999</v>
      </c>
      <c r="I136" s="47">
        <v>40</v>
      </c>
      <c r="J136" s="47">
        <v>5</v>
      </c>
      <c r="K136" s="47">
        <v>2.6389999999999998</v>
      </c>
      <c r="L136" s="47">
        <v>140.72499999999999</v>
      </c>
      <c r="M136" s="47">
        <v>108.636</v>
      </c>
      <c r="N136" s="47">
        <v>44.911000000000001</v>
      </c>
      <c r="O136" s="47">
        <v>4.1520000000000001</v>
      </c>
    </row>
    <row r="137" spans="1:15" ht="15" x14ac:dyDescent="0.25">
      <c r="A137" s="78" t="s">
        <v>7</v>
      </c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</row>
    <row r="138" spans="1:15" ht="15" x14ac:dyDescent="0.25">
      <c r="A138" s="48">
        <v>73</v>
      </c>
      <c r="B138" s="32" t="s">
        <v>93</v>
      </c>
      <c r="C138" s="44">
        <v>100</v>
      </c>
      <c r="D138" s="45">
        <v>2.577</v>
      </c>
      <c r="E138" s="45">
        <v>8.1029999999999998</v>
      </c>
      <c r="F138" s="45">
        <v>13.824</v>
      </c>
      <c r="G138" s="45">
        <v>140.298</v>
      </c>
      <c r="H138" s="45">
        <v>6.2E-2</v>
      </c>
      <c r="I138" s="45">
        <v>20.55</v>
      </c>
      <c r="J138" s="45"/>
      <c r="K138" s="45">
        <v>3.8809999999999998</v>
      </c>
      <c r="L138" s="45">
        <v>42.01</v>
      </c>
      <c r="M138" s="45">
        <v>60.6</v>
      </c>
      <c r="N138" s="45">
        <v>31.74</v>
      </c>
      <c r="O138" s="45">
        <v>1.8009999999999999</v>
      </c>
    </row>
    <row r="139" spans="1:15" ht="15" x14ac:dyDescent="0.25">
      <c r="A139" s="48">
        <v>99</v>
      </c>
      <c r="B139" s="32" t="s">
        <v>144</v>
      </c>
      <c r="C139" s="44">
        <v>250</v>
      </c>
      <c r="D139" s="45">
        <v>2.78</v>
      </c>
      <c r="E139" s="45">
        <v>5.2910000000000004</v>
      </c>
      <c r="F139" s="45">
        <v>11.432</v>
      </c>
      <c r="G139" s="45">
        <v>104.81100000000001</v>
      </c>
      <c r="H139" s="45">
        <v>0.09</v>
      </c>
      <c r="I139" s="45">
        <v>21.61</v>
      </c>
      <c r="J139" s="45">
        <v>245.36</v>
      </c>
      <c r="K139" s="45">
        <v>2.3679999999999999</v>
      </c>
      <c r="L139" s="45">
        <v>34.268000000000001</v>
      </c>
      <c r="M139" s="45">
        <v>61.697000000000003</v>
      </c>
      <c r="N139" s="45">
        <v>23.289000000000001</v>
      </c>
      <c r="O139" s="45">
        <v>0.93799999999999994</v>
      </c>
    </row>
    <row r="140" spans="1:15" ht="22.5" x14ac:dyDescent="0.25">
      <c r="A140" s="48">
        <v>294</v>
      </c>
      <c r="B140" s="32" t="s">
        <v>107</v>
      </c>
      <c r="C140" s="44">
        <v>110</v>
      </c>
      <c r="D140" s="45">
        <v>14.009</v>
      </c>
      <c r="E140" s="45">
        <v>13.344999999999999</v>
      </c>
      <c r="F140" s="45">
        <v>17.745000000000001</v>
      </c>
      <c r="G140" s="45">
        <v>248.13899999999998</v>
      </c>
      <c r="H140" s="45">
        <v>0.13900000000000001</v>
      </c>
      <c r="I140" s="45">
        <v>4.03</v>
      </c>
      <c r="J140" s="45">
        <v>281.3</v>
      </c>
      <c r="K140" s="45">
        <v>2.23</v>
      </c>
      <c r="L140" s="45">
        <v>26.35</v>
      </c>
      <c r="M140" s="45">
        <v>136.428</v>
      </c>
      <c r="N140" s="45">
        <v>28.605</v>
      </c>
      <c r="O140" s="45">
        <v>1.851</v>
      </c>
    </row>
    <row r="141" spans="1:15" ht="15" x14ac:dyDescent="0.25">
      <c r="A141" s="49">
        <v>302</v>
      </c>
      <c r="B141" s="32" t="s">
        <v>121</v>
      </c>
      <c r="C141" s="44">
        <v>180</v>
      </c>
      <c r="D141" s="45">
        <v>4.55</v>
      </c>
      <c r="E141" s="45">
        <v>4.6459999999999999</v>
      </c>
      <c r="F141" s="45">
        <v>48.1</v>
      </c>
      <c r="G141" s="45">
        <v>252.41399999999999</v>
      </c>
      <c r="H141" s="45">
        <v>5.1999999999999998E-2</v>
      </c>
      <c r="I141" s="45"/>
      <c r="J141" s="45"/>
      <c r="K141" s="45">
        <v>2.02</v>
      </c>
      <c r="L141" s="45">
        <v>5.8620000000000001</v>
      </c>
      <c r="M141" s="45">
        <v>97.715000000000003</v>
      </c>
      <c r="N141" s="45">
        <v>32.54</v>
      </c>
      <c r="O141" s="45">
        <v>0.65500000000000003</v>
      </c>
    </row>
    <row r="142" spans="1:15" ht="15" x14ac:dyDescent="0.25">
      <c r="A142" s="50" t="s">
        <v>116</v>
      </c>
      <c r="B142" s="32" t="s">
        <v>86</v>
      </c>
      <c r="C142" s="44">
        <v>200</v>
      </c>
      <c r="D142" s="45">
        <v>0.78</v>
      </c>
      <c r="E142" s="45">
        <v>0.06</v>
      </c>
      <c r="F142" s="45">
        <v>20.12</v>
      </c>
      <c r="G142" s="45">
        <v>85.3</v>
      </c>
      <c r="H142" s="45">
        <v>0.02</v>
      </c>
      <c r="I142" s="45">
        <v>0.8</v>
      </c>
      <c r="J142" s="45"/>
      <c r="K142" s="45">
        <v>1.1000000000000001</v>
      </c>
      <c r="L142" s="45">
        <v>32</v>
      </c>
      <c r="M142" s="45">
        <v>29.2</v>
      </c>
      <c r="N142" s="45">
        <v>21</v>
      </c>
      <c r="O142" s="45">
        <v>0.67</v>
      </c>
    </row>
    <row r="143" spans="1:15" ht="15" x14ac:dyDescent="0.25">
      <c r="A143" s="44"/>
      <c r="B143" s="32" t="s">
        <v>6</v>
      </c>
      <c r="C143" s="44">
        <v>35</v>
      </c>
      <c r="D143" s="45">
        <v>2.7650000000000001</v>
      </c>
      <c r="E143" s="45">
        <v>0.35</v>
      </c>
      <c r="F143" s="45">
        <v>16.905000000000001</v>
      </c>
      <c r="G143" s="45">
        <v>82.25</v>
      </c>
      <c r="H143" s="45">
        <v>5.6000000000000001E-2</v>
      </c>
      <c r="I143" s="45"/>
      <c r="J143" s="45"/>
      <c r="K143" s="45">
        <v>0.45500000000000002</v>
      </c>
      <c r="L143" s="45">
        <v>8.0500000000000007</v>
      </c>
      <c r="M143" s="45">
        <v>30.45</v>
      </c>
      <c r="N143" s="45">
        <v>11.55</v>
      </c>
      <c r="O143" s="45">
        <v>0.7</v>
      </c>
    </row>
    <row r="144" spans="1:15" ht="15" x14ac:dyDescent="0.25">
      <c r="A144" s="44"/>
      <c r="B144" s="32" t="s">
        <v>18</v>
      </c>
      <c r="C144" s="44">
        <v>40</v>
      </c>
      <c r="D144" s="45">
        <v>2.64</v>
      </c>
      <c r="E144" s="45">
        <v>0.48</v>
      </c>
      <c r="F144" s="45">
        <v>15.856</v>
      </c>
      <c r="G144" s="45">
        <v>79.2</v>
      </c>
      <c r="H144" s="45">
        <v>6.8000000000000005E-2</v>
      </c>
      <c r="I144" s="45"/>
      <c r="J144" s="45"/>
      <c r="K144" s="45">
        <v>0.4</v>
      </c>
      <c r="L144" s="45">
        <v>11.6</v>
      </c>
      <c r="M144" s="45">
        <v>60</v>
      </c>
      <c r="N144" s="45">
        <v>18.8</v>
      </c>
      <c r="O144" s="45">
        <v>1.56</v>
      </c>
    </row>
    <row r="145" spans="1:15" ht="15" x14ac:dyDescent="0.25">
      <c r="A145" s="90" t="s">
        <v>20</v>
      </c>
      <c r="B145" s="91"/>
      <c r="C145" s="41">
        <v>915</v>
      </c>
      <c r="D145" s="47">
        <v>30.100999999999999</v>
      </c>
      <c r="E145" s="47">
        <v>32.274000000000001</v>
      </c>
      <c r="F145" s="47">
        <v>143.982</v>
      </c>
      <c r="G145" s="47">
        <v>992.41099999999994</v>
      </c>
      <c r="H145" s="47">
        <v>0.48699999999999999</v>
      </c>
      <c r="I145" s="47">
        <v>46.99</v>
      </c>
      <c r="J145" s="47">
        <v>526.66</v>
      </c>
      <c r="K145" s="47">
        <v>12.454000000000001</v>
      </c>
      <c r="L145" s="47">
        <v>160.13999999999999</v>
      </c>
      <c r="M145" s="47">
        <v>476.089</v>
      </c>
      <c r="N145" s="47">
        <v>167.524</v>
      </c>
      <c r="O145" s="47">
        <v>8.1750000000000007</v>
      </c>
    </row>
    <row r="146" spans="1:15" ht="15" x14ac:dyDescent="0.25">
      <c r="A146" s="78" t="s">
        <v>70</v>
      </c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</row>
    <row r="147" spans="1:15" ht="27" customHeight="1" x14ac:dyDescent="0.25">
      <c r="A147" s="43">
        <v>553</v>
      </c>
      <c r="B147" s="32" t="s">
        <v>110</v>
      </c>
      <c r="C147" s="44">
        <v>50</v>
      </c>
      <c r="D147" s="45">
        <v>4.4740000000000002</v>
      </c>
      <c r="E147" s="45">
        <v>8.1679999999999993</v>
      </c>
      <c r="F147" s="45">
        <v>23.893999999999998</v>
      </c>
      <c r="G147" s="45">
        <v>186.87700000000001</v>
      </c>
      <c r="H147" s="45">
        <v>0.221</v>
      </c>
      <c r="I147" s="45"/>
      <c r="J147" s="45">
        <v>5</v>
      </c>
      <c r="K147" s="45">
        <v>2.4390000000000001</v>
      </c>
      <c r="L147" s="45">
        <v>123.575</v>
      </c>
      <c r="M147" s="45">
        <v>92.986000000000004</v>
      </c>
      <c r="N147" s="45">
        <v>35.860999999999997</v>
      </c>
      <c r="O147" s="45">
        <v>1.1120000000000001</v>
      </c>
    </row>
    <row r="148" spans="1:15" ht="15" x14ac:dyDescent="0.25">
      <c r="A148" s="51">
        <v>473</v>
      </c>
      <c r="B148" s="32" t="s">
        <v>118</v>
      </c>
      <c r="C148" s="44">
        <v>200</v>
      </c>
      <c r="D148" s="45">
        <v>0.45600000000000002</v>
      </c>
      <c r="E148" s="45">
        <v>0.152</v>
      </c>
      <c r="F148" s="45">
        <v>15.116</v>
      </c>
      <c r="G148" s="45">
        <v>69.14</v>
      </c>
      <c r="H148" s="45">
        <v>1.7999999999999999E-2</v>
      </c>
      <c r="I148" s="45">
        <v>80</v>
      </c>
      <c r="J148" s="45">
        <v>65.36</v>
      </c>
      <c r="K148" s="45">
        <v>0.34399999999999997</v>
      </c>
      <c r="L148" s="45">
        <v>11.2</v>
      </c>
      <c r="M148" s="45">
        <v>11.68</v>
      </c>
      <c r="N148" s="45">
        <v>4.72</v>
      </c>
      <c r="O148" s="45">
        <v>0.498</v>
      </c>
    </row>
    <row r="149" spans="1:15" ht="15" x14ac:dyDescent="0.25">
      <c r="A149" s="46"/>
      <c r="B149" s="32" t="s">
        <v>82</v>
      </c>
      <c r="C149" s="44">
        <v>100</v>
      </c>
      <c r="D149" s="45">
        <v>0.4</v>
      </c>
      <c r="E149" s="45">
        <v>0.4</v>
      </c>
      <c r="F149" s="45">
        <v>9.8000000000000007</v>
      </c>
      <c r="G149" s="45">
        <v>47</v>
      </c>
      <c r="H149" s="45">
        <v>0.03</v>
      </c>
      <c r="I149" s="45">
        <v>10</v>
      </c>
      <c r="J149" s="45">
        <v>5</v>
      </c>
      <c r="K149" s="45">
        <v>0.2</v>
      </c>
      <c r="L149" s="45">
        <v>16</v>
      </c>
      <c r="M149" s="45">
        <v>11</v>
      </c>
      <c r="N149" s="45">
        <v>9</v>
      </c>
      <c r="O149" s="45">
        <v>2.2000000000000002</v>
      </c>
    </row>
    <row r="150" spans="1:15" ht="15" x14ac:dyDescent="0.25">
      <c r="A150" s="90" t="s">
        <v>71</v>
      </c>
      <c r="B150" s="91"/>
      <c r="C150" s="41">
        <v>350</v>
      </c>
      <c r="D150" s="47">
        <v>5.33</v>
      </c>
      <c r="E150" s="47">
        <v>8.7200000000000006</v>
      </c>
      <c r="F150" s="47">
        <v>48.81</v>
      </c>
      <c r="G150" s="47">
        <v>303.017</v>
      </c>
      <c r="H150" s="47">
        <v>0.26900000000000002</v>
      </c>
      <c r="I150" s="47">
        <v>90</v>
      </c>
      <c r="J150" s="47">
        <v>75.36</v>
      </c>
      <c r="K150" s="47">
        <v>2.9830000000000001</v>
      </c>
      <c r="L150" s="47">
        <v>150.77500000000001</v>
      </c>
      <c r="M150" s="47">
        <v>115.666</v>
      </c>
      <c r="N150" s="47">
        <v>49.581000000000003</v>
      </c>
      <c r="O150" s="47">
        <v>3.81</v>
      </c>
    </row>
    <row r="151" spans="1:15" ht="15" x14ac:dyDescent="0.25">
      <c r="A151" s="79" t="s">
        <v>31</v>
      </c>
      <c r="B151" s="79"/>
      <c r="C151" s="79"/>
      <c r="D151" s="56">
        <v>63.262999999999998</v>
      </c>
      <c r="E151" s="56">
        <v>69.771000000000001</v>
      </c>
      <c r="F151" s="56">
        <v>297.85500000000002</v>
      </c>
      <c r="G151" s="56">
        <v>2100.3850000000002</v>
      </c>
      <c r="H151" s="56">
        <v>1.2430000000000001</v>
      </c>
      <c r="I151" s="56">
        <v>273.89</v>
      </c>
      <c r="J151" s="56">
        <v>947.02</v>
      </c>
      <c r="K151" s="56">
        <v>21.763000000000002</v>
      </c>
      <c r="L151" s="56">
        <v>598.41499999999996</v>
      </c>
      <c r="M151" s="56">
        <v>1044.779</v>
      </c>
      <c r="N151" s="56">
        <v>316.43</v>
      </c>
      <c r="O151" s="56">
        <v>21.507000000000001</v>
      </c>
    </row>
    <row r="152" spans="1:15" ht="14.45" customHeight="1" x14ac:dyDescent="0.25">
      <c r="A152" s="85" t="s">
        <v>30</v>
      </c>
      <c r="B152" s="85"/>
      <c r="C152" s="85"/>
      <c r="D152" s="85"/>
      <c r="E152" s="85"/>
      <c r="F152" s="85"/>
      <c r="G152" s="85"/>
      <c r="H152" s="53"/>
      <c r="I152" s="53"/>
      <c r="J152" s="53"/>
      <c r="K152" s="53"/>
      <c r="L152" s="53"/>
      <c r="M152" s="53"/>
      <c r="N152" s="53"/>
      <c r="O152" s="53"/>
    </row>
    <row r="153" spans="1:15" ht="28.15" customHeight="1" x14ac:dyDescent="0.25">
      <c r="A153" s="86" t="s">
        <v>42</v>
      </c>
      <c r="B153" s="86" t="s">
        <v>41</v>
      </c>
      <c r="C153" s="86" t="s">
        <v>0</v>
      </c>
      <c r="D153" s="82" t="s">
        <v>1</v>
      </c>
      <c r="E153" s="82"/>
      <c r="F153" s="82"/>
      <c r="G153" s="88" t="s">
        <v>40</v>
      </c>
      <c r="H153" s="82" t="s">
        <v>8</v>
      </c>
      <c r="I153" s="82"/>
      <c r="J153" s="82"/>
      <c r="K153" s="82"/>
      <c r="L153" s="83" t="s">
        <v>9</v>
      </c>
      <c r="M153" s="83"/>
      <c r="N153" s="83"/>
      <c r="O153" s="83"/>
    </row>
    <row r="154" spans="1:15" ht="24" customHeight="1" x14ac:dyDescent="0.25">
      <c r="A154" s="87"/>
      <c r="B154" s="87"/>
      <c r="C154" s="87"/>
      <c r="D154" s="54" t="s">
        <v>2</v>
      </c>
      <c r="E154" s="54" t="s">
        <v>3</v>
      </c>
      <c r="F154" s="54" t="s">
        <v>4</v>
      </c>
      <c r="G154" s="89"/>
      <c r="H154" s="54" t="s">
        <v>10</v>
      </c>
      <c r="I154" s="54" t="s">
        <v>11</v>
      </c>
      <c r="J154" s="54" t="s">
        <v>12</v>
      </c>
      <c r="K154" s="54" t="s">
        <v>13</v>
      </c>
      <c r="L154" s="54" t="s">
        <v>14</v>
      </c>
      <c r="M154" s="54" t="s">
        <v>15</v>
      </c>
      <c r="N154" s="54" t="s">
        <v>16</v>
      </c>
      <c r="O154" s="54" t="s">
        <v>17</v>
      </c>
    </row>
    <row r="155" spans="1:15" ht="15" x14ac:dyDescent="0.25">
      <c r="A155" s="84" t="s">
        <v>85</v>
      </c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</row>
    <row r="156" spans="1:15" ht="22.5" x14ac:dyDescent="0.25">
      <c r="A156" s="48">
        <v>71</v>
      </c>
      <c r="B156" s="32" t="s">
        <v>135</v>
      </c>
      <c r="C156" s="44">
        <v>40</v>
      </c>
      <c r="D156" s="45">
        <v>0.44</v>
      </c>
      <c r="E156" s="45">
        <v>0.08</v>
      </c>
      <c r="F156" s="45">
        <v>1.52</v>
      </c>
      <c r="G156" s="45">
        <v>9.6</v>
      </c>
      <c r="H156" s="45">
        <v>2.4E-2</v>
      </c>
      <c r="I156" s="45">
        <v>10</v>
      </c>
      <c r="J156" s="45"/>
      <c r="K156" s="45">
        <v>0.28000000000000003</v>
      </c>
      <c r="L156" s="45">
        <v>5.6</v>
      </c>
      <c r="M156" s="45">
        <v>10.4</v>
      </c>
      <c r="N156" s="45">
        <v>8</v>
      </c>
      <c r="O156" s="45">
        <v>0.36</v>
      </c>
    </row>
    <row r="157" spans="1:15" ht="22.5" x14ac:dyDescent="0.25">
      <c r="A157" s="55">
        <v>161</v>
      </c>
      <c r="B157" s="32" t="s">
        <v>102</v>
      </c>
      <c r="C157" s="44">
        <v>250</v>
      </c>
      <c r="D157" s="45">
        <v>24.634</v>
      </c>
      <c r="E157" s="45">
        <v>15.041</v>
      </c>
      <c r="F157" s="45">
        <v>43.45</v>
      </c>
      <c r="G157" s="45">
        <v>406.53699999999998</v>
      </c>
      <c r="H157" s="45">
        <v>0.34899999999999998</v>
      </c>
      <c r="I157" s="45">
        <v>47.5</v>
      </c>
      <c r="J157" s="45">
        <v>10</v>
      </c>
      <c r="K157" s="45">
        <v>3.7879999999999998</v>
      </c>
      <c r="L157" s="45">
        <v>55.46</v>
      </c>
      <c r="M157" s="45">
        <v>356.07</v>
      </c>
      <c r="N157" s="45">
        <v>78.2</v>
      </c>
      <c r="O157" s="45">
        <v>3.9430000000000001</v>
      </c>
    </row>
    <row r="158" spans="1:15" ht="15" x14ac:dyDescent="0.25">
      <c r="A158" s="48">
        <v>377</v>
      </c>
      <c r="B158" s="32" t="s">
        <v>99</v>
      </c>
      <c r="C158" s="44">
        <v>207</v>
      </c>
      <c r="D158" s="45">
        <v>6.3E-2</v>
      </c>
      <c r="E158" s="45">
        <v>7.0000000000000001E-3</v>
      </c>
      <c r="F158" s="45">
        <v>15.183</v>
      </c>
      <c r="G158" s="45">
        <v>62.241999999999997</v>
      </c>
      <c r="H158" s="45">
        <v>4.0000000000000001E-3</v>
      </c>
      <c r="I158" s="45">
        <v>2.9</v>
      </c>
      <c r="J158" s="45"/>
      <c r="K158" s="45">
        <v>1.4E-2</v>
      </c>
      <c r="L158" s="45">
        <v>7.75</v>
      </c>
      <c r="M158" s="45">
        <v>9.7799999999999994</v>
      </c>
      <c r="N158" s="45">
        <v>5.24</v>
      </c>
      <c r="O158" s="45">
        <v>0.90700000000000003</v>
      </c>
    </row>
    <row r="159" spans="1:15" ht="15" x14ac:dyDescent="0.25">
      <c r="A159" s="46"/>
      <c r="B159" s="32" t="s">
        <v>94</v>
      </c>
      <c r="C159" s="44">
        <v>45</v>
      </c>
      <c r="D159" s="45">
        <v>3.375</v>
      </c>
      <c r="E159" s="45">
        <v>1.3049999999999999</v>
      </c>
      <c r="F159" s="45">
        <v>23.13</v>
      </c>
      <c r="G159" s="45">
        <v>117.765</v>
      </c>
      <c r="H159" s="45">
        <v>0.05</v>
      </c>
      <c r="I159" s="45"/>
      <c r="J159" s="45"/>
      <c r="K159" s="45">
        <v>0.76500000000000001</v>
      </c>
      <c r="L159" s="45">
        <v>8.5500000000000007</v>
      </c>
      <c r="M159" s="45">
        <v>29.25</v>
      </c>
      <c r="N159" s="45">
        <v>5.85</v>
      </c>
      <c r="O159" s="45">
        <v>0.54</v>
      </c>
    </row>
    <row r="160" spans="1:15" ht="15" x14ac:dyDescent="0.25">
      <c r="A160" s="90" t="s">
        <v>21</v>
      </c>
      <c r="B160" s="91"/>
      <c r="C160" s="41">
        <v>542</v>
      </c>
      <c r="D160" s="47">
        <v>28.512</v>
      </c>
      <c r="E160" s="47">
        <v>16.433</v>
      </c>
      <c r="F160" s="47">
        <v>83.283000000000001</v>
      </c>
      <c r="G160" s="47">
        <v>596.14400000000001</v>
      </c>
      <c r="H160" s="47">
        <v>0.42599999999999999</v>
      </c>
      <c r="I160" s="47">
        <v>60.4</v>
      </c>
      <c r="J160" s="47">
        <v>10</v>
      </c>
      <c r="K160" s="47">
        <v>4.8470000000000004</v>
      </c>
      <c r="L160" s="47">
        <v>77.36</v>
      </c>
      <c r="M160" s="47">
        <v>405.5</v>
      </c>
      <c r="N160" s="47">
        <v>97.29</v>
      </c>
      <c r="O160" s="47">
        <v>5.75</v>
      </c>
    </row>
    <row r="161" spans="1:15" ht="14.45" customHeight="1" x14ac:dyDescent="0.25">
      <c r="A161" s="78" t="s">
        <v>90</v>
      </c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</row>
    <row r="162" spans="1:15" ht="30.75" customHeight="1" x14ac:dyDescent="0.25">
      <c r="A162" s="43">
        <v>553</v>
      </c>
      <c r="B162" s="32" t="s">
        <v>110</v>
      </c>
      <c r="C162" s="44">
        <v>50</v>
      </c>
      <c r="D162" s="45">
        <v>4.4740000000000002</v>
      </c>
      <c r="E162" s="45">
        <v>8.1679999999999993</v>
      </c>
      <c r="F162" s="45">
        <v>23.893999999999998</v>
      </c>
      <c r="G162" s="45">
        <v>186.87700000000001</v>
      </c>
      <c r="H162" s="45">
        <v>0.221</v>
      </c>
      <c r="I162" s="45"/>
      <c r="J162" s="45">
        <v>5</v>
      </c>
      <c r="K162" s="45">
        <v>2.4390000000000001</v>
      </c>
      <c r="L162" s="45">
        <v>123.575</v>
      </c>
      <c r="M162" s="45">
        <v>92.986000000000004</v>
      </c>
      <c r="N162" s="45">
        <v>35.860999999999997</v>
      </c>
      <c r="O162" s="45">
        <v>1.1120000000000001</v>
      </c>
    </row>
    <row r="163" spans="1:15" ht="15" x14ac:dyDescent="0.25">
      <c r="A163" s="44"/>
      <c r="B163" s="32" t="s">
        <v>101</v>
      </c>
      <c r="C163" s="44">
        <v>200</v>
      </c>
      <c r="D163" s="45">
        <v>1</v>
      </c>
      <c r="E163" s="45">
        <v>0.2</v>
      </c>
      <c r="F163" s="45">
        <v>20.2</v>
      </c>
      <c r="G163" s="45">
        <v>92</v>
      </c>
      <c r="H163" s="45">
        <v>0.02</v>
      </c>
      <c r="I163" s="45">
        <v>40</v>
      </c>
      <c r="J163" s="45"/>
      <c r="K163" s="45">
        <v>0.2</v>
      </c>
      <c r="L163" s="45">
        <v>14</v>
      </c>
      <c r="M163" s="45">
        <v>14</v>
      </c>
      <c r="N163" s="45">
        <v>8</v>
      </c>
      <c r="O163" s="45">
        <v>2.8</v>
      </c>
    </row>
    <row r="164" spans="1:15" ht="15" x14ac:dyDescent="0.25">
      <c r="A164" s="46"/>
      <c r="B164" s="32" t="s">
        <v>69</v>
      </c>
      <c r="C164" s="44">
        <v>15</v>
      </c>
      <c r="D164" s="45">
        <v>7.4999999999999997E-2</v>
      </c>
      <c r="E164" s="45"/>
      <c r="F164" s="45">
        <v>12</v>
      </c>
      <c r="G164" s="45">
        <v>48.6</v>
      </c>
      <c r="H164" s="45"/>
      <c r="I164" s="45"/>
      <c r="J164" s="45"/>
      <c r="K164" s="45"/>
      <c r="L164" s="45">
        <v>3.15</v>
      </c>
      <c r="M164" s="45">
        <v>1.65</v>
      </c>
      <c r="N164" s="45">
        <v>1.05</v>
      </c>
      <c r="O164" s="45">
        <v>0.24</v>
      </c>
    </row>
    <row r="165" spans="1:15" ht="15" x14ac:dyDescent="0.25">
      <c r="A165" s="90" t="s">
        <v>91</v>
      </c>
      <c r="B165" s="91"/>
      <c r="C165" s="41">
        <v>265</v>
      </c>
      <c r="D165" s="47">
        <v>5.5490000000000004</v>
      </c>
      <c r="E165" s="47">
        <v>8.3680000000000003</v>
      </c>
      <c r="F165" s="47">
        <v>56.094000000000001</v>
      </c>
      <c r="G165" s="47">
        <v>327.47699999999998</v>
      </c>
      <c r="H165" s="47">
        <v>0.24099999999999999</v>
      </c>
      <c r="I165" s="47">
        <v>40</v>
      </c>
      <c r="J165" s="47">
        <v>5</v>
      </c>
      <c r="K165" s="47">
        <v>2.6389999999999998</v>
      </c>
      <c r="L165" s="47">
        <v>140.72499999999999</v>
      </c>
      <c r="M165" s="47">
        <v>108.636</v>
      </c>
      <c r="N165" s="47">
        <v>44.911000000000001</v>
      </c>
      <c r="O165" s="47">
        <v>4.1520000000000001</v>
      </c>
    </row>
    <row r="166" spans="1:15" ht="15" x14ac:dyDescent="0.25">
      <c r="A166" s="78" t="s">
        <v>7</v>
      </c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</row>
    <row r="167" spans="1:15" ht="22.5" x14ac:dyDescent="0.25">
      <c r="A167" s="51">
        <v>83</v>
      </c>
      <c r="B167" s="32" t="s">
        <v>78</v>
      </c>
      <c r="C167" s="44">
        <v>100</v>
      </c>
      <c r="D167" s="45">
        <v>1.4850000000000001</v>
      </c>
      <c r="E167" s="45">
        <v>6.1070000000000002</v>
      </c>
      <c r="F167" s="45">
        <v>6.944</v>
      </c>
      <c r="G167" s="45">
        <v>89.055999999999997</v>
      </c>
      <c r="H167" s="45">
        <v>0.03</v>
      </c>
      <c r="I167" s="45">
        <v>8.8000000000000007</v>
      </c>
      <c r="J167" s="45">
        <v>6</v>
      </c>
      <c r="K167" s="45">
        <v>2.7530000000000001</v>
      </c>
      <c r="L167" s="45">
        <v>32.195999999999998</v>
      </c>
      <c r="M167" s="45">
        <v>41.26</v>
      </c>
      <c r="N167" s="45">
        <v>19.504000000000001</v>
      </c>
      <c r="O167" s="45">
        <v>1.1180000000000001</v>
      </c>
    </row>
    <row r="168" spans="1:15" ht="22.5" x14ac:dyDescent="0.25">
      <c r="A168" s="48">
        <v>103</v>
      </c>
      <c r="B168" s="65" t="s">
        <v>157</v>
      </c>
      <c r="C168" s="44">
        <v>250</v>
      </c>
      <c r="D168" s="45">
        <v>3.722</v>
      </c>
      <c r="E168" s="45">
        <v>3.4860000000000002</v>
      </c>
      <c r="F168" s="45">
        <v>21.145</v>
      </c>
      <c r="G168" s="45">
        <v>131.08600000000001</v>
      </c>
      <c r="H168" s="45">
        <v>0.123</v>
      </c>
      <c r="I168" s="45">
        <v>16.838999999999999</v>
      </c>
      <c r="J168" s="45">
        <v>258.5</v>
      </c>
      <c r="K168" s="45">
        <v>1.629</v>
      </c>
      <c r="L168" s="45">
        <v>30.824000000000002</v>
      </c>
      <c r="M168" s="45">
        <v>74.347999999999999</v>
      </c>
      <c r="N168" s="45">
        <v>26.256</v>
      </c>
      <c r="O168" s="45">
        <v>1.173</v>
      </c>
    </row>
    <row r="169" spans="1:15" ht="15" x14ac:dyDescent="0.25">
      <c r="A169" s="55">
        <v>311</v>
      </c>
      <c r="B169" s="32" t="s">
        <v>120</v>
      </c>
      <c r="C169" s="44">
        <v>100</v>
      </c>
      <c r="D169" s="45">
        <v>13.477</v>
      </c>
      <c r="E169" s="45">
        <v>4.1420000000000003</v>
      </c>
      <c r="F169" s="45">
        <v>2.6749999999999998</v>
      </c>
      <c r="G169" s="45">
        <v>102.664</v>
      </c>
      <c r="H169" s="45">
        <v>8.4000000000000005E-2</v>
      </c>
      <c r="I169" s="45">
        <v>2.3940000000000001</v>
      </c>
      <c r="J169" s="45">
        <v>59.38</v>
      </c>
      <c r="K169" s="45">
        <v>0.7</v>
      </c>
      <c r="L169" s="45">
        <v>12.127000000000001</v>
      </c>
      <c r="M169" s="45">
        <v>105.325</v>
      </c>
      <c r="N169" s="45">
        <v>14.23</v>
      </c>
      <c r="O169" s="45">
        <v>0.92500000000000004</v>
      </c>
    </row>
    <row r="170" spans="1:15" ht="29.25" customHeight="1" x14ac:dyDescent="0.25">
      <c r="A170" s="49">
        <v>309</v>
      </c>
      <c r="B170" s="32" t="s">
        <v>115</v>
      </c>
      <c r="C170" s="44">
        <v>180</v>
      </c>
      <c r="D170" s="45">
        <v>7.04</v>
      </c>
      <c r="E170" s="45">
        <v>5.0279999999999996</v>
      </c>
      <c r="F170" s="45">
        <v>45.12</v>
      </c>
      <c r="G170" s="45">
        <v>254.08199999999999</v>
      </c>
      <c r="H170" s="45">
        <v>0.109</v>
      </c>
      <c r="I170" s="45"/>
      <c r="J170" s="45"/>
      <c r="K170" s="45">
        <v>2.8079999999999998</v>
      </c>
      <c r="L170" s="45">
        <v>13.484999999999999</v>
      </c>
      <c r="M170" s="45">
        <v>56.033999999999999</v>
      </c>
      <c r="N170" s="45">
        <v>10.319000000000001</v>
      </c>
      <c r="O170" s="45">
        <v>1.034</v>
      </c>
    </row>
    <row r="171" spans="1:15" ht="15" x14ac:dyDescent="0.25">
      <c r="A171" s="50" t="s">
        <v>124</v>
      </c>
      <c r="B171" s="32" t="s">
        <v>76</v>
      </c>
      <c r="C171" s="44">
        <v>200</v>
      </c>
      <c r="D171" s="45">
        <v>0.16</v>
      </c>
      <c r="E171" s="45">
        <v>0.16</v>
      </c>
      <c r="F171" s="45">
        <v>13.9</v>
      </c>
      <c r="G171" s="45">
        <v>58.7</v>
      </c>
      <c r="H171" s="45">
        <v>1.2E-2</v>
      </c>
      <c r="I171" s="45">
        <v>4</v>
      </c>
      <c r="J171" s="45">
        <v>2</v>
      </c>
      <c r="K171" s="45">
        <v>0.08</v>
      </c>
      <c r="L171" s="45">
        <v>6.4</v>
      </c>
      <c r="M171" s="45">
        <v>4.4000000000000004</v>
      </c>
      <c r="N171" s="45">
        <v>3.6</v>
      </c>
      <c r="O171" s="45">
        <v>0.91</v>
      </c>
    </row>
    <row r="172" spans="1:15" ht="15" x14ac:dyDescent="0.25">
      <c r="A172" s="44"/>
      <c r="B172" s="32" t="s">
        <v>6</v>
      </c>
      <c r="C172" s="44">
        <v>35</v>
      </c>
      <c r="D172" s="45">
        <v>2.7650000000000001</v>
      </c>
      <c r="E172" s="45">
        <v>0.35</v>
      </c>
      <c r="F172" s="45">
        <v>16.905000000000001</v>
      </c>
      <c r="G172" s="45">
        <v>82.25</v>
      </c>
      <c r="H172" s="45">
        <v>5.6000000000000001E-2</v>
      </c>
      <c r="I172" s="45"/>
      <c r="J172" s="45"/>
      <c r="K172" s="45">
        <v>0.45500000000000002</v>
      </c>
      <c r="L172" s="45">
        <v>8.0500000000000007</v>
      </c>
      <c r="M172" s="45">
        <v>30.45</v>
      </c>
      <c r="N172" s="45">
        <v>11.55</v>
      </c>
      <c r="O172" s="45">
        <v>0.7</v>
      </c>
    </row>
    <row r="173" spans="1:15" ht="15" x14ac:dyDescent="0.25">
      <c r="A173" s="44"/>
      <c r="B173" s="32" t="s">
        <v>18</v>
      </c>
      <c r="C173" s="44">
        <v>40</v>
      </c>
      <c r="D173" s="45">
        <v>2.64</v>
      </c>
      <c r="E173" s="45">
        <v>0.48</v>
      </c>
      <c r="F173" s="45">
        <v>15.856</v>
      </c>
      <c r="G173" s="45">
        <v>79.2</v>
      </c>
      <c r="H173" s="45">
        <v>6.8000000000000005E-2</v>
      </c>
      <c r="I173" s="45"/>
      <c r="J173" s="45"/>
      <c r="K173" s="45">
        <v>0.4</v>
      </c>
      <c r="L173" s="45">
        <v>11.6</v>
      </c>
      <c r="M173" s="45">
        <v>60</v>
      </c>
      <c r="N173" s="45">
        <v>18.8</v>
      </c>
      <c r="O173" s="45">
        <v>1.56</v>
      </c>
    </row>
    <row r="174" spans="1:15" ht="15" x14ac:dyDescent="0.25">
      <c r="A174" s="90" t="s">
        <v>20</v>
      </c>
      <c r="B174" s="91"/>
      <c r="C174" s="41">
        <v>905</v>
      </c>
      <c r="D174" s="47">
        <v>31.289000000000001</v>
      </c>
      <c r="E174" s="47">
        <v>19.751999999999999</v>
      </c>
      <c r="F174" s="47">
        <v>122.545</v>
      </c>
      <c r="G174" s="47">
        <v>797.03800000000001</v>
      </c>
      <c r="H174" s="47">
        <v>0.48199999999999998</v>
      </c>
      <c r="I174" s="47">
        <v>32.033000000000001</v>
      </c>
      <c r="J174" s="47">
        <v>325.88</v>
      </c>
      <c r="K174" s="47">
        <v>8.8249999999999993</v>
      </c>
      <c r="L174" s="47">
        <v>114.682</v>
      </c>
      <c r="M174" s="47">
        <v>371.81700000000001</v>
      </c>
      <c r="N174" s="47">
        <v>104.26</v>
      </c>
      <c r="O174" s="47">
        <v>7.42</v>
      </c>
    </row>
    <row r="175" spans="1:15" ht="15" x14ac:dyDescent="0.25">
      <c r="A175" s="78" t="s">
        <v>70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</row>
    <row r="176" spans="1:15" ht="25.5" customHeight="1" x14ac:dyDescent="0.25">
      <c r="A176" s="43">
        <v>553</v>
      </c>
      <c r="B176" s="32" t="s">
        <v>110</v>
      </c>
      <c r="C176" s="44">
        <v>50</v>
      </c>
      <c r="D176" s="45">
        <v>4.4740000000000002</v>
      </c>
      <c r="E176" s="45">
        <v>8.1679999999999993</v>
      </c>
      <c r="F176" s="45">
        <v>23.893999999999998</v>
      </c>
      <c r="G176" s="45">
        <v>186.87700000000001</v>
      </c>
      <c r="H176" s="45">
        <v>0.221</v>
      </c>
      <c r="I176" s="45"/>
      <c r="J176" s="45">
        <v>5</v>
      </c>
      <c r="K176" s="45">
        <v>2.4390000000000001</v>
      </c>
      <c r="L176" s="45">
        <v>123.575</v>
      </c>
      <c r="M176" s="45">
        <v>92.986000000000004</v>
      </c>
      <c r="N176" s="45">
        <v>35.860999999999997</v>
      </c>
      <c r="O176" s="45">
        <v>1.1120000000000001</v>
      </c>
    </row>
    <row r="177" spans="1:15" ht="15" x14ac:dyDescent="0.25">
      <c r="A177" s="51">
        <v>473</v>
      </c>
      <c r="B177" s="32" t="s">
        <v>134</v>
      </c>
      <c r="C177" s="44">
        <v>200</v>
      </c>
      <c r="D177" s="45">
        <v>0.45600000000000002</v>
      </c>
      <c r="E177" s="45">
        <v>0.152</v>
      </c>
      <c r="F177" s="45">
        <v>15.116</v>
      </c>
      <c r="G177" s="45">
        <v>69.14</v>
      </c>
      <c r="H177" s="45">
        <v>1.7999999999999999E-2</v>
      </c>
      <c r="I177" s="45">
        <v>80</v>
      </c>
      <c r="J177" s="45">
        <v>65.36</v>
      </c>
      <c r="K177" s="45">
        <v>0.34399999999999997</v>
      </c>
      <c r="L177" s="45">
        <v>11.2</v>
      </c>
      <c r="M177" s="45">
        <v>11.68</v>
      </c>
      <c r="N177" s="45">
        <v>4.72</v>
      </c>
      <c r="O177" s="45">
        <v>0.498</v>
      </c>
    </row>
    <row r="178" spans="1:15" ht="15" x14ac:dyDescent="0.25">
      <c r="A178" s="44"/>
      <c r="B178" s="32" t="s">
        <v>105</v>
      </c>
      <c r="C178" s="44">
        <v>100</v>
      </c>
      <c r="D178" s="45">
        <v>0.8</v>
      </c>
      <c r="E178" s="45">
        <v>0.2</v>
      </c>
      <c r="F178" s="45">
        <v>7.5</v>
      </c>
      <c r="G178" s="45">
        <v>38</v>
      </c>
      <c r="H178" s="45">
        <v>0.06</v>
      </c>
      <c r="I178" s="45">
        <v>38</v>
      </c>
      <c r="J178" s="45"/>
      <c r="K178" s="45">
        <v>0.2</v>
      </c>
      <c r="L178" s="45">
        <v>35</v>
      </c>
      <c r="M178" s="45">
        <v>17</v>
      </c>
      <c r="N178" s="45">
        <v>11</v>
      </c>
      <c r="O178" s="45">
        <v>0.1</v>
      </c>
    </row>
    <row r="179" spans="1:15" ht="15" x14ac:dyDescent="0.25">
      <c r="A179" s="90" t="s">
        <v>71</v>
      </c>
      <c r="B179" s="91"/>
      <c r="C179" s="41">
        <v>350</v>
      </c>
      <c r="D179" s="47">
        <v>5.73</v>
      </c>
      <c r="E179" s="47">
        <v>8.52</v>
      </c>
      <c r="F179" s="47">
        <v>46.51</v>
      </c>
      <c r="G179" s="47">
        <v>294.017</v>
      </c>
      <c r="H179" s="47">
        <v>0.29899999999999999</v>
      </c>
      <c r="I179" s="47">
        <v>118</v>
      </c>
      <c r="J179" s="47">
        <v>70.36</v>
      </c>
      <c r="K179" s="47">
        <v>2.9830000000000001</v>
      </c>
      <c r="L179" s="47">
        <v>169.77500000000001</v>
      </c>
      <c r="M179" s="47">
        <v>121.666</v>
      </c>
      <c r="N179" s="47">
        <v>51.581000000000003</v>
      </c>
      <c r="O179" s="47">
        <v>1.71</v>
      </c>
    </row>
    <row r="180" spans="1:15" ht="15" x14ac:dyDescent="0.25">
      <c r="A180" s="79" t="s">
        <v>29</v>
      </c>
      <c r="B180" s="79"/>
      <c r="C180" s="79"/>
      <c r="D180" s="56">
        <v>71.08</v>
      </c>
      <c r="E180" s="56">
        <v>53.073999999999998</v>
      </c>
      <c r="F180" s="56">
        <v>308.43200000000002</v>
      </c>
      <c r="G180" s="56">
        <v>2014.675</v>
      </c>
      <c r="H180" s="56">
        <v>1.4470000000000001</v>
      </c>
      <c r="I180" s="56">
        <v>250.43299999999999</v>
      </c>
      <c r="J180" s="56">
        <v>411.24</v>
      </c>
      <c r="K180" s="56">
        <v>19.294</v>
      </c>
      <c r="L180" s="56">
        <v>502.54199999999997</v>
      </c>
      <c r="M180" s="56">
        <v>1007.6180000000001</v>
      </c>
      <c r="N180" s="56">
        <v>298.04199999999997</v>
      </c>
      <c r="O180" s="56">
        <v>19.032</v>
      </c>
    </row>
    <row r="181" spans="1:15" ht="14.45" customHeight="1" x14ac:dyDescent="0.25">
      <c r="A181" s="85" t="s">
        <v>28</v>
      </c>
      <c r="B181" s="85"/>
      <c r="C181" s="85"/>
      <c r="D181" s="85"/>
      <c r="E181" s="85"/>
      <c r="F181" s="85"/>
      <c r="G181" s="85"/>
      <c r="H181" s="53"/>
      <c r="I181" s="53"/>
      <c r="J181" s="53"/>
      <c r="K181" s="53"/>
      <c r="L181" s="53"/>
      <c r="M181" s="53"/>
      <c r="N181" s="53"/>
      <c r="O181" s="53"/>
    </row>
    <row r="182" spans="1:15" ht="22.9" customHeight="1" x14ac:dyDescent="0.25">
      <c r="A182" s="86" t="s">
        <v>42</v>
      </c>
      <c r="B182" s="86" t="s">
        <v>41</v>
      </c>
      <c r="C182" s="86" t="s">
        <v>0</v>
      </c>
      <c r="D182" s="82" t="s">
        <v>1</v>
      </c>
      <c r="E182" s="82"/>
      <c r="F182" s="82"/>
      <c r="G182" s="88" t="s">
        <v>40</v>
      </c>
      <c r="H182" s="82" t="s">
        <v>8</v>
      </c>
      <c r="I182" s="82"/>
      <c r="J182" s="82"/>
      <c r="K182" s="82"/>
      <c r="L182" s="83" t="s">
        <v>9</v>
      </c>
      <c r="M182" s="83"/>
      <c r="N182" s="83"/>
      <c r="O182" s="83"/>
    </row>
    <row r="183" spans="1:15" ht="29.45" customHeight="1" x14ac:dyDescent="0.25">
      <c r="A183" s="87"/>
      <c r="B183" s="87"/>
      <c r="C183" s="87"/>
      <c r="D183" s="54" t="s">
        <v>2</v>
      </c>
      <c r="E183" s="54" t="s">
        <v>3</v>
      </c>
      <c r="F183" s="54" t="s">
        <v>4</v>
      </c>
      <c r="G183" s="89"/>
      <c r="H183" s="54" t="s">
        <v>10</v>
      </c>
      <c r="I183" s="54" t="s">
        <v>11</v>
      </c>
      <c r="J183" s="54" t="s">
        <v>12</v>
      </c>
      <c r="K183" s="54" t="s">
        <v>13</v>
      </c>
      <c r="L183" s="54" t="s">
        <v>14</v>
      </c>
      <c r="M183" s="54" t="s">
        <v>15</v>
      </c>
      <c r="N183" s="54" t="s">
        <v>16</v>
      </c>
      <c r="O183" s="54" t="s">
        <v>17</v>
      </c>
    </row>
    <row r="184" spans="1:15" ht="15" x14ac:dyDescent="0.25">
      <c r="A184" s="84" t="s">
        <v>85</v>
      </c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</row>
    <row r="185" spans="1:15" ht="20.25" customHeight="1" x14ac:dyDescent="0.25">
      <c r="A185" s="48">
        <v>71</v>
      </c>
      <c r="B185" s="32" t="s">
        <v>119</v>
      </c>
      <c r="C185" s="44">
        <v>40</v>
      </c>
      <c r="D185" s="45">
        <v>0.28000000000000003</v>
      </c>
      <c r="E185" s="45">
        <v>0.04</v>
      </c>
      <c r="F185" s="45">
        <v>0.76</v>
      </c>
      <c r="G185" s="45">
        <v>4.4000000000000004</v>
      </c>
      <c r="H185" s="45">
        <v>1.2E-2</v>
      </c>
      <c r="I185" s="45">
        <v>2.8</v>
      </c>
      <c r="J185" s="45"/>
      <c r="K185" s="45">
        <v>0.04</v>
      </c>
      <c r="L185" s="45">
        <v>6.8</v>
      </c>
      <c r="M185" s="45">
        <v>12</v>
      </c>
      <c r="N185" s="45">
        <v>5.6</v>
      </c>
      <c r="O185" s="45">
        <v>0.2</v>
      </c>
    </row>
    <row r="186" spans="1:15" ht="15" x14ac:dyDescent="0.25">
      <c r="A186" s="50" t="s">
        <v>148</v>
      </c>
      <c r="B186" s="32" t="s">
        <v>97</v>
      </c>
      <c r="C186" s="44">
        <v>270</v>
      </c>
      <c r="D186" s="45">
        <v>25.469000000000001</v>
      </c>
      <c r="E186" s="45">
        <v>34.139000000000003</v>
      </c>
      <c r="F186" s="45">
        <v>46.912999999999997</v>
      </c>
      <c r="G186" s="45">
        <v>597.04300000000001</v>
      </c>
      <c r="H186" s="45">
        <v>0.82199999999999995</v>
      </c>
      <c r="I186" s="45">
        <v>1.65</v>
      </c>
      <c r="J186" s="45">
        <v>300</v>
      </c>
      <c r="K186" s="45">
        <v>2.798</v>
      </c>
      <c r="L186" s="45">
        <v>26.08</v>
      </c>
      <c r="M186" s="45">
        <v>345.34</v>
      </c>
      <c r="N186" s="45">
        <v>72.748000000000005</v>
      </c>
      <c r="O186" s="45">
        <v>3.5939999999999999</v>
      </c>
    </row>
    <row r="187" spans="1:15" ht="15" x14ac:dyDescent="0.25">
      <c r="A187" s="48">
        <v>377</v>
      </c>
      <c r="B187" s="32" t="s">
        <v>99</v>
      </c>
      <c r="C187" s="44">
        <v>207</v>
      </c>
      <c r="D187" s="45">
        <v>6.3E-2</v>
      </c>
      <c r="E187" s="45">
        <v>7.0000000000000001E-3</v>
      </c>
      <c r="F187" s="45">
        <v>15.183</v>
      </c>
      <c r="G187" s="45">
        <v>62.241999999999997</v>
      </c>
      <c r="H187" s="45">
        <v>4.0000000000000001E-3</v>
      </c>
      <c r="I187" s="45">
        <v>2.9</v>
      </c>
      <c r="J187" s="45"/>
      <c r="K187" s="45">
        <v>1.4E-2</v>
      </c>
      <c r="L187" s="45">
        <v>7.75</v>
      </c>
      <c r="M187" s="45">
        <v>9.7799999999999994</v>
      </c>
      <c r="N187" s="45">
        <v>5.24</v>
      </c>
      <c r="O187" s="45">
        <v>0.90700000000000003</v>
      </c>
    </row>
    <row r="188" spans="1:15" ht="15" x14ac:dyDescent="0.25">
      <c r="A188" s="46"/>
      <c r="B188" s="32" t="s">
        <v>94</v>
      </c>
      <c r="C188" s="44">
        <v>45</v>
      </c>
      <c r="D188" s="45">
        <v>3.375</v>
      </c>
      <c r="E188" s="45">
        <v>1.3049999999999999</v>
      </c>
      <c r="F188" s="45">
        <v>23.13</v>
      </c>
      <c r="G188" s="45">
        <v>117.765</v>
      </c>
      <c r="H188" s="45">
        <v>0.05</v>
      </c>
      <c r="I188" s="45"/>
      <c r="J188" s="45"/>
      <c r="K188" s="45">
        <v>0.76500000000000001</v>
      </c>
      <c r="L188" s="45">
        <v>8.5500000000000007</v>
      </c>
      <c r="M188" s="45">
        <v>29.25</v>
      </c>
      <c r="N188" s="45">
        <v>5.85</v>
      </c>
      <c r="O188" s="45">
        <v>0.54</v>
      </c>
    </row>
    <row r="189" spans="1:15" ht="15" x14ac:dyDescent="0.25">
      <c r="A189" s="90" t="s">
        <v>21</v>
      </c>
      <c r="B189" s="91"/>
      <c r="C189" s="41">
        <v>562</v>
      </c>
      <c r="D189" s="47">
        <v>29.187000000000001</v>
      </c>
      <c r="E189" s="47">
        <v>35.491</v>
      </c>
      <c r="F189" s="47">
        <v>85.986000000000004</v>
      </c>
      <c r="G189" s="47">
        <v>781.45</v>
      </c>
      <c r="H189" s="47">
        <v>0.88700000000000001</v>
      </c>
      <c r="I189" s="47">
        <v>7.35</v>
      </c>
      <c r="J189" s="47">
        <v>300</v>
      </c>
      <c r="K189" s="47">
        <v>3.617</v>
      </c>
      <c r="L189" s="47">
        <v>49.18</v>
      </c>
      <c r="M189" s="47">
        <v>396.37</v>
      </c>
      <c r="N189" s="47">
        <v>89.438000000000002</v>
      </c>
      <c r="O189" s="47">
        <v>5.2409999999999997</v>
      </c>
    </row>
    <row r="190" spans="1:15" ht="14.45" customHeight="1" x14ac:dyDescent="0.25">
      <c r="A190" s="78" t="s">
        <v>90</v>
      </c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</row>
    <row r="191" spans="1:15" ht="15" x14ac:dyDescent="0.25">
      <c r="A191" s="43">
        <v>590</v>
      </c>
      <c r="B191" s="32" t="s">
        <v>122</v>
      </c>
      <c r="C191" s="44">
        <v>50</v>
      </c>
      <c r="D191" s="45">
        <v>4.2919999999999998</v>
      </c>
      <c r="E191" s="45">
        <v>3.9289999999999998</v>
      </c>
      <c r="F191" s="45">
        <v>29.72</v>
      </c>
      <c r="G191" s="45">
        <v>171.244</v>
      </c>
      <c r="H191" s="45">
        <v>0.30599999999999999</v>
      </c>
      <c r="I191" s="45"/>
      <c r="J191" s="45"/>
      <c r="K191" s="45">
        <v>1.4450000000000001</v>
      </c>
      <c r="L191" s="45">
        <v>52.36</v>
      </c>
      <c r="M191" s="45">
        <v>57.534999999999997</v>
      </c>
      <c r="N191" s="45">
        <v>22.45</v>
      </c>
      <c r="O191" s="45">
        <v>0.96399999999999997</v>
      </c>
    </row>
    <row r="192" spans="1:15" ht="15" x14ac:dyDescent="0.25">
      <c r="A192" s="44"/>
      <c r="B192" s="32" t="s">
        <v>101</v>
      </c>
      <c r="C192" s="44">
        <v>200</v>
      </c>
      <c r="D192" s="45">
        <v>1</v>
      </c>
      <c r="E192" s="45">
        <v>0.2</v>
      </c>
      <c r="F192" s="45">
        <v>20.2</v>
      </c>
      <c r="G192" s="45">
        <v>92</v>
      </c>
      <c r="H192" s="45">
        <v>0.02</v>
      </c>
      <c r="I192" s="45">
        <v>40</v>
      </c>
      <c r="J192" s="45"/>
      <c r="K192" s="45">
        <v>0.2</v>
      </c>
      <c r="L192" s="45">
        <v>14</v>
      </c>
      <c r="M192" s="45">
        <v>14</v>
      </c>
      <c r="N192" s="45">
        <v>8</v>
      </c>
      <c r="O192" s="45">
        <v>2.8</v>
      </c>
    </row>
    <row r="193" spans="1:15" ht="15" x14ac:dyDescent="0.25">
      <c r="A193" s="46"/>
      <c r="B193" s="32" t="s">
        <v>95</v>
      </c>
      <c r="C193" s="44">
        <v>15</v>
      </c>
      <c r="D193" s="45">
        <v>1.4999999999999999E-2</v>
      </c>
      <c r="E193" s="45"/>
      <c r="F193" s="45">
        <v>11.91</v>
      </c>
      <c r="G193" s="45">
        <v>48.15</v>
      </c>
      <c r="H193" s="45"/>
      <c r="I193" s="45"/>
      <c r="J193" s="45"/>
      <c r="K193" s="45"/>
      <c r="L193" s="45">
        <v>0.6</v>
      </c>
      <c r="M193" s="45">
        <v>0.15</v>
      </c>
      <c r="N193" s="45">
        <v>0.3</v>
      </c>
      <c r="O193" s="45">
        <v>0.06</v>
      </c>
    </row>
    <row r="194" spans="1:15" ht="24.75" customHeight="1" x14ac:dyDescent="0.25">
      <c r="A194" s="90" t="s">
        <v>91</v>
      </c>
      <c r="B194" s="91"/>
      <c r="C194" s="41">
        <v>265</v>
      </c>
      <c r="D194" s="47">
        <v>5.3070000000000004</v>
      </c>
      <c r="E194" s="47">
        <v>4.1289999999999996</v>
      </c>
      <c r="F194" s="47">
        <v>61.83</v>
      </c>
      <c r="G194" s="47">
        <v>311.39400000000001</v>
      </c>
      <c r="H194" s="47">
        <v>0.32600000000000001</v>
      </c>
      <c r="I194" s="47">
        <v>40</v>
      </c>
      <c r="J194" s="47"/>
      <c r="K194" s="47">
        <v>1.645</v>
      </c>
      <c r="L194" s="47">
        <v>66.959999999999994</v>
      </c>
      <c r="M194" s="47">
        <v>71.685000000000002</v>
      </c>
      <c r="N194" s="47">
        <v>30.75</v>
      </c>
      <c r="O194" s="47">
        <v>3.8239999999999998</v>
      </c>
    </row>
    <row r="195" spans="1:15" ht="15" x14ac:dyDescent="0.25">
      <c r="A195" s="78" t="s">
        <v>7</v>
      </c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</row>
    <row r="196" spans="1:15" ht="15" x14ac:dyDescent="0.25">
      <c r="A196" s="48">
        <v>75</v>
      </c>
      <c r="B196" s="32" t="s">
        <v>98</v>
      </c>
      <c r="C196" s="44">
        <v>100</v>
      </c>
      <c r="D196" s="45">
        <v>2.427</v>
      </c>
      <c r="E196" s="45">
        <v>8.1029999999999998</v>
      </c>
      <c r="F196" s="45">
        <v>12.398999999999999</v>
      </c>
      <c r="G196" s="45">
        <v>135.048</v>
      </c>
      <c r="H196" s="45">
        <v>9.1999999999999998E-2</v>
      </c>
      <c r="I196" s="45">
        <v>16.8</v>
      </c>
      <c r="J196" s="45">
        <v>1500</v>
      </c>
      <c r="K196" s="45">
        <v>4.1059999999999999</v>
      </c>
      <c r="L196" s="45">
        <v>34.51</v>
      </c>
      <c r="M196" s="45">
        <v>69.599999999999994</v>
      </c>
      <c r="N196" s="45">
        <v>43.74</v>
      </c>
      <c r="O196" s="45">
        <v>1.276</v>
      </c>
    </row>
    <row r="197" spans="1:15" ht="15" x14ac:dyDescent="0.25">
      <c r="A197" s="48">
        <v>93</v>
      </c>
      <c r="B197" s="32" t="s">
        <v>149</v>
      </c>
      <c r="C197" s="44">
        <v>250</v>
      </c>
      <c r="D197" s="45">
        <v>3.3380000000000001</v>
      </c>
      <c r="E197" s="45">
        <v>5.2729999999999997</v>
      </c>
      <c r="F197" s="45">
        <v>8.9670000000000005</v>
      </c>
      <c r="G197" s="45">
        <v>98.983000000000004</v>
      </c>
      <c r="H197" s="45">
        <v>6.5000000000000002E-2</v>
      </c>
      <c r="I197" s="45">
        <v>22.25</v>
      </c>
      <c r="J197" s="45">
        <v>246.64</v>
      </c>
      <c r="K197" s="45">
        <v>2.4700000000000002</v>
      </c>
      <c r="L197" s="45">
        <v>43.234000000000002</v>
      </c>
      <c r="M197" s="45">
        <v>57.295000000000002</v>
      </c>
      <c r="N197" s="45">
        <v>25.029</v>
      </c>
      <c r="O197" s="45">
        <v>1.01</v>
      </c>
    </row>
    <row r="198" spans="1:15" ht="22.5" x14ac:dyDescent="0.25">
      <c r="A198" s="48">
        <v>294</v>
      </c>
      <c r="B198" s="32" t="s">
        <v>151</v>
      </c>
      <c r="C198" s="44">
        <v>110</v>
      </c>
      <c r="D198" s="45">
        <v>13.667</v>
      </c>
      <c r="E198" s="45">
        <v>11.866999999999999</v>
      </c>
      <c r="F198" s="45">
        <v>15.792</v>
      </c>
      <c r="G198" s="45">
        <v>215.75199999999998</v>
      </c>
      <c r="H198" s="45">
        <v>0.114</v>
      </c>
      <c r="I198" s="45">
        <v>8.125</v>
      </c>
      <c r="J198" s="45">
        <v>44.87</v>
      </c>
      <c r="K198" s="45">
        <v>1.484</v>
      </c>
      <c r="L198" s="45">
        <v>29.428000000000001</v>
      </c>
      <c r="M198" s="45">
        <v>130.67500000000001</v>
      </c>
      <c r="N198" s="45">
        <v>29.622</v>
      </c>
      <c r="O198" s="45">
        <v>1.9359999999999999</v>
      </c>
    </row>
    <row r="199" spans="1:15" ht="15" x14ac:dyDescent="0.25">
      <c r="A199" s="59">
        <v>136</v>
      </c>
      <c r="B199" s="32" t="s">
        <v>150</v>
      </c>
      <c r="C199" s="44">
        <v>180</v>
      </c>
      <c r="D199" s="45">
        <v>2.6859999999999999</v>
      </c>
      <c r="E199" s="45">
        <v>4.2119999999999997</v>
      </c>
      <c r="F199" s="45">
        <v>14.507999999999999</v>
      </c>
      <c r="G199" s="45">
        <v>109.14400000000001</v>
      </c>
      <c r="H199" s="45">
        <v>0.13</v>
      </c>
      <c r="I199" s="45">
        <v>9.5</v>
      </c>
      <c r="J199" s="45">
        <v>3800</v>
      </c>
      <c r="K199" s="45">
        <v>2.5499999999999998</v>
      </c>
      <c r="L199" s="45">
        <v>51.66</v>
      </c>
      <c r="M199" s="45">
        <v>106.3</v>
      </c>
      <c r="N199" s="45">
        <v>72.52</v>
      </c>
      <c r="O199" s="45">
        <v>1.3540000000000001</v>
      </c>
    </row>
    <row r="200" spans="1:15" ht="15" x14ac:dyDescent="0.25">
      <c r="A200" s="50" t="s">
        <v>116</v>
      </c>
      <c r="B200" s="32" t="s">
        <v>86</v>
      </c>
      <c r="C200" s="44">
        <v>200</v>
      </c>
      <c r="D200" s="45">
        <v>0.78</v>
      </c>
      <c r="E200" s="45">
        <v>0.06</v>
      </c>
      <c r="F200" s="45">
        <v>20.12</v>
      </c>
      <c r="G200" s="45">
        <v>85.3</v>
      </c>
      <c r="H200" s="45">
        <v>0.02</v>
      </c>
      <c r="I200" s="45">
        <v>0.8</v>
      </c>
      <c r="J200" s="45"/>
      <c r="K200" s="45">
        <v>1.1000000000000001</v>
      </c>
      <c r="L200" s="45">
        <v>32</v>
      </c>
      <c r="M200" s="45">
        <v>29.2</v>
      </c>
      <c r="N200" s="45">
        <v>21</v>
      </c>
      <c r="O200" s="45">
        <v>0.67</v>
      </c>
    </row>
    <row r="201" spans="1:15" ht="15" x14ac:dyDescent="0.25">
      <c r="A201" s="44"/>
      <c r="B201" s="32" t="s">
        <v>6</v>
      </c>
      <c r="C201" s="44">
        <v>35</v>
      </c>
      <c r="D201" s="45">
        <v>2.7650000000000001</v>
      </c>
      <c r="E201" s="45">
        <v>0.35</v>
      </c>
      <c r="F201" s="45">
        <v>16.905000000000001</v>
      </c>
      <c r="G201" s="45">
        <v>82.25</v>
      </c>
      <c r="H201" s="45">
        <v>5.6000000000000001E-2</v>
      </c>
      <c r="I201" s="45"/>
      <c r="J201" s="45"/>
      <c r="K201" s="45">
        <v>0.45500000000000002</v>
      </c>
      <c r="L201" s="45">
        <v>8.0500000000000007</v>
      </c>
      <c r="M201" s="45">
        <v>30.45</v>
      </c>
      <c r="N201" s="45">
        <v>11.55</v>
      </c>
      <c r="O201" s="45">
        <v>0.7</v>
      </c>
    </row>
    <row r="202" spans="1:15" ht="15" x14ac:dyDescent="0.25">
      <c r="A202" s="44"/>
      <c r="B202" s="32" t="s">
        <v>18</v>
      </c>
      <c r="C202" s="44">
        <v>40</v>
      </c>
      <c r="D202" s="45">
        <v>2.64</v>
      </c>
      <c r="E202" s="45">
        <v>0.48</v>
      </c>
      <c r="F202" s="45">
        <v>15.856</v>
      </c>
      <c r="G202" s="45">
        <v>79.2</v>
      </c>
      <c r="H202" s="45">
        <v>6.8000000000000005E-2</v>
      </c>
      <c r="I202" s="45"/>
      <c r="J202" s="45"/>
      <c r="K202" s="45">
        <v>0.4</v>
      </c>
      <c r="L202" s="45">
        <v>11.6</v>
      </c>
      <c r="M202" s="45">
        <v>60</v>
      </c>
      <c r="N202" s="45">
        <v>18.8</v>
      </c>
      <c r="O202" s="45">
        <v>1.56</v>
      </c>
    </row>
    <row r="203" spans="1:15" ht="15" x14ac:dyDescent="0.25">
      <c r="A203" s="90" t="s">
        <v>20</v>
      </c>
      <c r="B203" s="91"/>
      <c r="C203" s="41">
        <v>915</v>
      </c>
      <c r="D203" s="47">
        <v>28.303000000000001</v>
      </c>
      <c r="E203" s="47">
        <v>30.344999999999999</v>
      </c>
      <c r="F203" s="47">
        <v>104.547</v>
      </c>
      <c r="G203" s="47">
        <v>805.67700000000002</v>
      </c>
      <c r="H203" s="47">
        <v>0.54400000000000004</v>
      </c>
      <c r="I203" s="47">
        <v>57.475000000000001</v>
      </c>
      <c r="J203" s="47">
        <v>5591.51</v>
      </c>
      <c r="K203" s="47">
        <v>12.564</v>
      </c>
      <c r="L203" s="47">
        <v>210.482</v>
      </c>
      <c r="M203" s="47">
        <v>483.52</v>
      </c>
      <c r="N203" s="47">
        <v>222.261</v>
      </c>
      <c r="O203" s="47">
        <v>8.5069999999999997</v>
      </c>
    </row>
    <row r="204" spans="1:15" ht="15" x14ac:dyDescent="0.25">
      <c r="A204" s="78" t="s">
        <v>70</v>
      </c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</row>
    <row r="205" spans="1:15" ht="15" x14ac:dyDescent="0.25">
      <c r="A205" s="43">
        <v>590</v>
      </c>
      <c r="B205" s="32" t="s">
        <v>147</v>
      </c>
      <c r="C205" s="44">
        <v>50</v>
      </c>
      <c r="D205" s="45">
        <v>4.2919999999999998</v>
      </c>
      <c r="E205" s="45">
        <v>3.9289999999999998</v>
      </c>
      <c r="F205" s="45">
        <v>29.72</v>
      </c>
      <c r="G205" s="45">
        <v>171.244</v>
      </c>
      <c r="H205" s="45">
        <v>0.30599999999999999</v>
      </c>
      <c r="I205" s="45"/>
      <c r="J205" s="45"/>
      <c r="K205" s="45">
        <v>1.4450000000000001</v>
      </c>
      <c r="L205" s="45">
        <v>52.36</v>
      </c>
      <c r="M205" s="45">
        <v>57.534999999999997</v>
      </c>
      <c r="N205" s="45">
        <v>22.45</v>
      </c>
      <c r="O205" s="45">
        <v>0.96399999999999997</v>
      </c>
    </row>
    <row r="206" spans="1:15" ht="15" x14ac:dyDescent="0.25">
      <c r="A206" s="50" t="s">
        <v>114</v>
      </c>
      <c r="B206" s="32" t="s">
        <v>68</v>
      </c>
      <c r="C206" s="44">
        <v>207</v>
      </c>
      <c r="D206" s="45">
        <v>6.3E-2</v>
      </c>
      <c r="E206" s="45">
        <v>7.0000000000000001E-3</v>
      </c>
      <c r="F206" s="45">
        <v>10.193</v>
      </c>
      <c r="G206" s="45">
        <v>42.292000000000002</v>
      </c>
      <c r="H206" s="45">
        <v>4.0000000000000001E-3</v>
      </c>
      <c r="I206" s="45">
        <v>2.9</v>
      </c>
      <c r="J206" s="45"/>
      <c r="K206" s="45">
        <v>1.4E-2</v>
      </c>
      <c r="L206" s="45">
        <v>7.75</v>
      </c>
      <c r="M206" s="45">
        <v>9.7799999999999994</v>
      </c>
      <c r="N206" s="45">
        <v>5.24</v>
      </c>
      <c r="O206" s="45">
        <v>0.89200000000000002</v>
      </c>
    </row>
    <row r="207" spans="1:15" ht="15" x14ac:dyDescent="0.25">
      <c r="A207" s="46"/>
      <c r="B207" s="32" t="s">
        <v>84</v>
      </c>
      <c r="C207" s="44">
        <v>100</v>
      </c>
      <c r="D207" s="45">
        <v>0.4</v>
      </c>
      <c r="E207" s="45">
        <v>0.4</v>
      </c>
      <c r="F207" s="45">
        <v>9.8000000000000007</v>
      </c>
      <c r="G207" s="45">
        <v>47</v>
      </c>
      <c r="H207" s="45">
        <v>0.03</v>
      </c>
      <c r="I207" s="45">
        <v>10</v>
      </c>
      <c r="J207" s="45">
        <v>5</v>
      </c>
      <c r="K207" s="45">
        <v>0.2</v>
      </c>
      <c r="L207" s="45">
        <v>16</v>
      </c>
      <c r="M207" s="45">
        <v>11</v>
      </c>
      <c r="N207" s="45">
        <v>9</v>
      </c>
      <c r="O207" s="45">
        <v>2.2000000000000002</v>
      </c>
    </row>
    <row r="208" spans="1:15" ht="15" x14ac:dyDescent="0.25">
      <c r="A208" s="90" t="s">
        <v>71</v>
      </c>
      <c r="B208" s="91"/>
      <c r="C208" s="41">
        <v>357</v>
      </c>
      <c r="D208" s="47">
        <v>4.7549999999999999</v>
      </c>
      <c r="E208" s="47">
        <v>4.3360000000000003</v>
      </c>
      <c r="F208" s="47">
        <v>49.713000000000001</v>
      </c>
      <c r="G208" s="47">
        <v>260.536</v>
      </c>
      <c r="H208" s="47">
        <v>0.34</v>
      </c>
      <c r="I208" s="47">
        <v>12.9</v>
      </c>
      <c r="J208" s="47">
        <v>5</v>
      </c>
      <c r="K208" s="47">
        <v>1.659</v>
      </c>
      <c r="L208" s="47">
        <v>76.11</v>
      </c>
      <c r="M208" s="47">
        <v>78.314999999999998</v>
      </c>
      <c r="N208" s="47">
        <v>36.69</v>
      </c>
      <c r="O208" s="47">
        <v>4.056</v>
      </c>
    </row>
    <row r="209" spans="1:15" ht="15" x14ac:dyDescent="0.25">
      <c r="A209" s="79" t="s">
        <v>27</v>
      </c>
      <c r="B209" s="79"/>
      <c r="C209" s="79"/>
      <c r="D209" s="56">
        <v>67.552000000000007</v>
      </c>
      <c r="E209" s="56">
        <v>74.301000000000002</v>
      </c>
      <c r="F209" s="56">
        <v>302.07600000000002</v>
      </c>
      <c r="G209" s="56">
        <v>2159.058</v>
      </c>
      <c r="H209" s="56">
        <v>2.0960000000000001</v>
      </c>
      <c r="I209" s="56">
        <v>117.72499999999999</v>
      </c>
      <c r="J209" s="56">
        <v>5896.51</v>
      </c>
      <c r="K209" s="56">
        <v>19.484999999999999</v>
      </c>
      <c r="L209" s="56">
        <v>402.73200000000003</v>
      </c>
      <c r="M209" s="56">
        <v>1029.8900000000001</v>
      </c>
      <c r="N209" s="56">
        <v>379.13900000000001</v>
      </c>
      <c r="O209" s="56">
        <v>21.626999999999999</v>
      </c>
    </row>
    <row r="210" spans="1:15" ht="14.45" customHeight="1" x14ac:dyDescent="0.25">
      <c r="A210" s="85" t="s">
        <v>26</v>
      </c>
      <c r="B210" s="85"/>
      <c r="C210" s="85"/>
      <c r="D210" s="85"/>
      <c r="E210" s="85"/>
      <c r="F210" s="85"/>
      <c r="G210" s="85"/>
      <c r="H210" s="53"/>
      <c r="I210" s="53"/>
      <c r="J210" s="53"/>
      <c r="K210" s="53"/>
      <c r="L210" s="53"/>
      <c r="M210" s="53"/>
      <c r="N210" s="53"/>
      <c r="O210" s="53"/>
    </row>
    <row r="211" spans="1:15" ht="26.45" customHeight="1" x14ac:dyDescent="0.25">
      <c r="A211" s="86" t="s">
        <v>42</v>
      </c>
      <c r="B211" s="86" t="s">
        <v>41</v>
      </c>
      <c r="C211" s="86" t="s">
        <v>0</v>
      </c>
      <c r="D211" s="82" t="s">
        <v>1</v>
      </c>
      <c r="E211" s="82"/>
      <c r="F211" s="82"/>
      <c r="G211" s="88" t="s">
        <v>40</v>
      </c>
      <c r="H211" s="82" t="s">
        <v>8</v>
      </c>
      <c r="I211" s="82"/>
      <c r="J211" s="82"/>
      <c r="K211" s="82"/>
      <c r="L211" s="83" t="s">
        <v>9</v>
      </c>
      <c r="M211" s="83"/>
      <c r="N211" s="83"/>
      <c r="O211" s="83"/>
    </row>
    <row r="212" spans="1:15" ht="34.9" customHeight="1" x14ac:dyDescent="0.25">
      <c r="A212" s="87"/>
      <c r="B212" s="87"/>
      <c r="C212" s="87"/>
      <c r="D212" s="54" t="s">
        <v>2</v>
      </c>
      <c r="E212" s="54" t="s">
        <v>3</v>
      </c>
      <c r="F212" s="54" t="s">
        <v>4</v>
      </c>
      <c r="G212" s="89"/>
      <c r="H212" s="54" t="s">
        <v>10</v>
      </c>
      <c r="I212" s="54" t="s">
        <v>11</v>
      </c>
      <c r="J212" s="54" t="s">
        <v>12</v>
      </c>
      <c r="K212" s="54" t="s">
        <v>13</v>
      </c>
      <c r="L212" s="54" t="s">
        <v>14</v>
      </c>
      <c r="M212" s="54" t="s">
        <v>15</v>
      </c>
      <c r="N212" s="54" t="s">
        <v>16</v>
      </c>
      <c r="O212" s="54" t="s">
        <v>17</v>
      </c>
    </row>
    <row r="213" spans="1:15" ht="15" x14ac:dyDescent="0.25">
      <c r="A213" s="84" t="s">
        <v>85</v>
      </c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</row>
    <row r="214" spans="1:15" ht="22.5" x14ac:dyDescent="0.25">
      <c r="A214" s="48" t="s">
        <v>146</v>
      </c>
      <c r="B214" s="32" t="s">
        <v>154</v>
      </c>
      <c r="C214" s="44">
        <v>110</v>
      </c>
      <c r="D214" s="45">
        <v>19.993000000000002</v>
      </c>
      <c r="E214" s="45">
        <v>11.224</v>
      </c>
      <c r="F214" s="45">
        <v>3.157</v>
      </c>
      <c r="G214" s="45">
        <v>193.03799999999998</v>
      </c>
      <c r="H214" s="45">
        <v>0.13900000000000001</v>
      </c>
      <c r="I214" s="45">
        <v>2.8250000000000002</v>
      </c>
      <c r="J214" s="45">
        <v>22.42</v>
      </c>
      <c r="K214" s="45">
        <v>0.996</v>
      </c>
      <c r="L214" s="45">
        <v>27.687000000000001</v>
      </c>
      <c r="M214" s="45">
        <v>9.016</v>
      </c>
      <c r="N214" s="45">
        <v>26.225999999999999</v>
      </c>
      <c r="O214" s="45">
        <v>3.2150000000000003</v>
      </c>
    </row>
    <row r="215" spans="1:15" ht="15" x14ac:dyDescent="0.25">
      <c r="A215" s="49">
        <v>309</v>
      </c>
      <c r="B215" s="32" t="s">
        <v>115</v>
      </c>
      <c r="C215" s="44">
        <v>180</v>
      </c>
      <c r="D215" s="45">
        <v>7.04</v>
      </c>
      <c r="E215" s="45">
        <v>5.0279999999999996</v>
      </c>
      <c r="F215" s="45">
        <v>45.12</v>
      </c>
      <c r="G215" s="45">
        <v>254.08199999999999</v>
      </c>
      <c r="H215" s="45">
        <v>0.109</v>
      </c>
      <c r="I215" s="45"/>
      <c r="J215" s="45"/>
      <c r="K215" s="45">
        <v>2.8079999999999998</v>
      </c>
      <c r="L215" s="45">
        <v>13.484999999999999</v>
      </c>
      <c r="M215" s="45">
        <v>56.033999999999999</v>
      </c>
      <c r="N215" s="45">
        <v>10.319000000000001</v>
      </c>
      <c r="O215" s="45">
        <v>1.034</v>
      </c>
    </row>
    <row r="216" spans="1:15" ht="15" x14ac:dyDescent="0.25">
      <c r="A216" s="46"/>
      <c r="B216" s="32" t="s">
        <v>137</v>
      </c>
      <c r="C216" s="44">
        <v>200</v>
      </c>
      <c r="D216" s="45">
        <v>0.17</v>
      </c>
      <c r="E216" s="45">
        <v>7.0000000000000007E-2</v>
      </c>
      <c r="F216" s="45">
        <v>12.398</v>
      </c>
      <c r="G216" s="45">
        <v>54.112000000000002</v>
      </c>
      <c r="H216" s="45">
        <v>4.0000000000000001E-3</v>
      </c>
      <c r="I216" s="45">
        <v>50.1</v>
      </c>
      <c r="J216" s="45">
        <v>40.85</v>
      </c>
      <c r="K216" s="45">
        <v>0.19</v>
      </c>
      <c r="L216" s="45">
        <v>7.95</v>
      </c>
      <c r="M216" s="45">
        <v>9.09</v>
      </c>
      <c r="N216" s="45">
        <v>5.25</v>
      </c>
      <c r="O216" s="45">
        <v>1</v>
      </c>
    </row>
    <row r="217" spans="1:15" ht="15" x14ac:dyDescent="0.25">
      <c r="A217" s="44"/>
      <c r="B217" s="32" t="s">
        <v>84</v>
      </c>
      <c r="C217" s="44">
        <v>150</v>
      </c>
      <c r="D217" s="45">
        <v>0.6</v>
      </c>
      <c r="E217" s="45">
        <v>0.6</v>
      </c>
      <c r="F217" s="45">
        <v>14.7</v>
      </c>
      <c r="G217" s="45">
        <v>70.5</v>
      </c>
      <c r="H217" s="45">
        <v>4.4999999999999998E-2</v>
      </c>
      <c r="I217" s="45">
        <v>15</v>
      </c>
      <c r="J217" s="45">
        <v>7.5</v>
      </c>
      <c r="K217" s="45">
        <v>0.3</v>
      </c>
      <c r="L217" s="45">
        <v>24</v>
      </c>
      <c r="M217" s="45">
        <v>16.5</v>
      </c>
      <c r="N217" s="45">
        <v>13.5</v>
      </c>
      <c r="O217" s="45">
        <v>3.3</v>
      </c>
    </row>
    <row r="218" spans="1:15" ht="15" x14ac:dyDescent="0.25">
      <c r="A218" s="46"/>
      <c r="B218" s="32" t="s">
        <v>94</v>
      </c>
      <c r="C218" s="44">
        <v>60</v>
      </c>
      <c r="D218" s="45">
        <v>4.5</v>
      </c>
      <c r="E218" s="45">
        <v>1.74</v>
      </c>
      <c r="F218" s="45">
        <v>30.84</v>
      </c>
      <c r="G218" s="45">
        <v>157.02000000000001</v>
      </c>
      <c r="H218" s="45">
        <v>6.6000000000000003E-2</v>
      </c>
      <c r="I218" s="45"/>
      <c r="J218" s="45"/>
      <c r="K218" s="45">
        <v>1.02</v>
      </c>
      <c r="L218" s="45">
        <v>11.4</v>
      </c>
      <c r="M218" s="45">
        <v>39</v>
      </c>
      <c r="N218" s="45">
        <v>7.8</v>
      </c>
      <c r="O218" s="45">
        <v>0.72</v>
      </c>
    </row>
    <row r="219" spans="1:15" ht="15" x14ac:dyDescent="0.25">
      <c r="A219" s="90" t="s">
        <v>21</v>
      </c>
      <c r="B219" s="91"/>
      <c r="C219" s="41">
        <v>700</v>
      </c>
      <c r="D219" s="47">
        <v>32.302999999999997</v>
      </c>
      <c r="E219" s="47">
        <v>18.661000000000001</v>
      </c>
      <c r="F219" s="47">
        <v>106.215</v>
      </c>
      <c r="G219" s="47">
        <v>728.75199999999995</v>
      </c>
      <c r="H219" s="47">
        <v>0.36299999999999999</v>
      </c>
      <c r="I219" s="47">
        <v>67.924999999999997</v>
      </c>
      <c r="J219" s="47">
        <v>70.77</v>
      </c>
      <c r="K219" s="47">
        <v>5.3140000000000001</v>
      </c>
      <c r="L219" s="47">
        <v>84.522000000000006</v>
      </c>
      <c r="M219" s="47">
        <v>129.63900000000001</v>
      </c>
      <c r="N219" s="47">
        <v>63.094999999999999</v>
      </c>
      <c r="O219" s="47">
        <v>9.27</v>
      </c>
    </row>
    <row r="220" spans="1:15" ht="14.45" customHeight="1" x14ac:dyDescent="0.25">
      <c r="A220" s="78" t="s">
        <v>90</v>
      </c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</row>
    <row r="221" spans="1:15" ht="27.75" customHeight="1" x14ac:dyDescent="0.25">
      <c r="A221" s="43">
        <v>553</v>
      </c>
      <c r="B221" s="32" t="s">
        <v>110</v>
      </c>
      <c r="C221" s="44">
        <v>50</v>
      </c>
      <c r="D221" s="45">
        <v>4.4740000000000002</v>
      </c>
      <c r="E221" s="45">
        <v>8.1679999999999993</v>
      </c>
      <c r="F221" s="45">
        <v>23.893999999999998</v>
      </c>
      <c r="G221" s="45">
        <v>186.87700000000001</v>
      </c>
      <c r="H221" s="45">
        <v>0.221</v>
      </c>
      <c r="I221" s="45"/>
      <c r="J221" s="45">
        <v>5</v>
      </c>
      <c r="K221" s="45">
        <v>2.4390000000000001</v>
      </c>
      <c r="L221" s="45">
        <v>123.575</v>
      </c>
      <c r="M221" s="45">
        <v>92.986000000000004</v>
      </c>
      <c r="N221" s="45">
        <v>35.860999999999997</v>
      </c>
      <c r="O221" s="45">
        <v>1.1120000000000001</v>
      </c>
    </row>
    <row r="222" spans="1:15" ht="15" x14ac:dyDescent="0.25">
      <c r="A222" s="44"/>
      <c r="B222" s="32" t="s">
        <v>101</v>
      </c>
      <c r="C222" s="44">
        <v>200</v>
      </c>
      <c r="D222" s="45">
        <v>1</v>
      </c>
      <c r="E222" s="45">
        <v>0.2</v>
      </c>
      <c r="F222" s="45">
        <v>20.2</v>
      </c>
      <c r="G222" s="45">
        <v>92</v>
      </c>
      <c r="H222" s="45">
        <v>0.02</v>
      </c>
      <c r="I222" s="45">
        <v>40</v>
      </c>
      <c r="J222" s="45"/>
      <c r="K222" s="45">
        <v>0.2</v>
      </c>
      <c r="L222" s="45">
        <v>14</v>
      </c>
      <c r="M222" s="45">
        <v>14</v>
      </c>
      <c r="N222" s="45">
        <v>8</v>
      </c>
      <c r="O222" s="45">
        <v>2.8</v>
      </c>
    </row>
    <row r="223" spans="1:15" ht="15" x14ac:dyDescent="0.25">
      <c r="A223" s="46"/>
      <c r="B223" s="32" t="s">
        <v>69</v>
      </c>
      <c r="C223" s="44">
        <v>15</v>
      </c>
      <c r="D223" s="45">
        <v>7.4999999999999997E-2</v>
      </c>
      <c r="E223" s="45"/>
      <c r="F223" s="45">
        <v>12</v>
      </c>
      <c r="G223" s="45">
        <v>48.6</v>
      </c>
      <c r="H223" s="45"/>
      <c r="I223" s="45"/>
      <c r="J223" s="45"/>
      <c r="K223" s="45"/>
      <c r="L223" s="45">
        <v>3.15</v>
      </c>
      <c r="M223" s="45">
        <v>1.65</v>
      </c>
      <c r="N223" s="45">
        <v>1.05</v>
      </c>
      <c r="O223" s="45">
        <v>0.24</v>
      </c>
    </row>
    <row r="224" spans="1:15" ht="22.5" customHeight="1" x14ac:dyDescent="0.25">
      <c r="A224" s="90" t="s">
        <v>91</v>
      </c>
      <c r="B224" s="91"/>
      <c r="C224" s="41">
        <v>265</v>
      </c>
      <c r="D224" s="47">
        <v>5.5490000000000004</v>
      </c>
      <c r="E224" s="47">
        <v>8.3680000000000003</v>
      </c>
      <c r="F224" s="47">
        <v>56.094000000000001</v>
      </c>
      <c r="G224" s="47">
        <v>327.47699999999998</v>
      </c>
      <c r="H224" s="47">
        <v>0.24099999999999999</v>
      </c>
      <c r="I224" s="47">
        <v>40</v>
      </c>
      <c r="J224" s="47">
        <v>5</v>
      </c>
      <c r="K224" s="47">
        <v>2.6389999999999998</v>
      </c>
      <c r="L224" s="47">
        <v>140.72499999999999</v>
      </c>
      <c r="M224" s="47">
        <v>108.636</v>
      </c>
      <c r="N224" s="47">
        <v>44.911000000000001</v>
      </c>
      <c r="O224" s="47">
        <v>4.1520000000000001</v>
      </c>
    </row>
    <row r="225" spans="1:15" ht="15" x14ac:dyDescent="0.25">
      <c r="A225" s="78" t="s">
        <v>7</v>
      </c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</row>
    <row r="226" spans="1:15" ht="15" x14ac:dyDescent="0.25">
      <c r="A226" s="48">
        <v>73</v>
      </c>
      <c r="B226" s="32" t="s">
        <v>93</v>
      </c>
      <c r="C226" s="44">
        <v>100</v>
      </c>
      <c r="D226" s="45">
        <v>2.577</v>
      </c>
      <c r="E226" s="45">
        <v>8.1029999999999998</v>
      </c>
      <c r="F226" s="45">
        <v>13.824</v>
      </c>
      <c r="G226" s="45">
        <v>140.298</v>
      </c>
      <c r="H226" s="45">
        <v>6.2E-2</v>
      </c>
      <c r="I226" s="45">
        <v>20.55</v>
      </c>
      <c r="J226" s="45"/>
      <c r="K226" s="45">
        <v>3.8809999999999998</v>
      </c>
      <c r="L226" s="45">
        <v>42.01</v>
      </c>
      <c r="M226" s="45">
        <v>60.6</v>
      </c>
      <c r="N226" s="45">
        <v>31.74</v>
      </c>
      <c r="O226" s="45">
        <v>1.8009999999999999</v>
      </c>
    </row>
    <row r="227" spans="1:15" ht="15" x14ac:dyDescent="0.25">
      <c r="A227" s="60" t="s">
        <v>152</v>
      </c>
      <c r="B227" s="32" t="s">
        <v>153</v>
      </c>
      <c r="C227" s="44">
        <v>250</v>
      </c>
      <c r="D227" s="45">
        <v>8.3119999999999994</v>
      </c>
      <c r="E227" s="45">
        <v>6.3869999999999996</v>
      </c>
      <c r="F227" s="45">
        <v>14.241</v>
      </c>
      <c r="G227" s="45">
        <v>148.44399999999999</v>
      </c>
      <c r="H227" s="45">
        <v>0.17399999999999999</v>
      </c>
      <c r="I227" s="45">
        <v>22.829000000000001</v>
      </c>
      <c r="J227" s="45">
        <v>9.3000000000000007</v>
      </c>
      <c r="K227" s="45">
        <v>2.5009999999999999</v>
      </c>
      <c r="L227" s="45">
        <v>24.91</v>
      </c>
      <c r="M227" s="45">
        <v>120.37</v>
      </c>
      <c r="N227" s="45">
        <v>33.590000000000003</v>
      </c>
      <c r="O227" s="45">
        <v>1.2190000000000001</v>
      </c>
    </row>
    <row r="228" spans="1:15" ht="22.5" x14ac:dyDescent="0.25">
      <c r="A228" s="61">
        <v>255</v>
      </c>
      <c r="B228" s="65" t="s">
        <v>158</v>
      </c>
      <c r="C228" s="44">
        <v>100</v>
      </c>
      <c r="D228" s="45">
        <v>16.13</v>
      </c>
      <c r="E228" s="45">
        <v>10.234999999999999</v>
      </c>
      <c r="F228" s="45">
        <v>4.758</v>
      </c>
      <c r="G228" s="45">
        <v>175.65700000000001</v>
      </c>
      <c r="H228" s="45">
        <v>0.40699999999999997</v>
      </c>
      <c r="I228" s="45">
        <v>19.5</v>
      </c>
      <c r="J228" s="45">
        <v>8880</v>
      </c>
      <c r="K228" s="45">
        <v>1.9179999999999999</v>
      </c>
      <c r="L228" s="45">
        <v>18.600000000000001</v>
      </c>
      <c r="M228" s="45">
        <v>208.37</v>
      </c>
      <c r="N228" s="45">
        <v>20.02</v>
      </c>
      <c r="O228" s="45">
        <v>13.106999999999999</v>
      </c>
    </row>
    <row r="229" spans="1:15" ht="15" x14ac:dyDescent="0.25">
      <c r="A229" s="57">
        <v>171</v>
      </c>
      <c r="B229" s="32" t="s">
        <v>129</v>
      </c>
      <c r="C229" s="44">
        <v>180</v>
      </c>
      <c r="D229" s="45">
        <v>10.332000000000001</v>
      </c>
      <c r="E229" s="45">
        <v>10.698</v>
      </c>
      <c r="F229" s="45">
        <v>46.822000000000003</v>
      </c>
      <c r="G229" s="45">
        <v>324.488</v>
      </c>
      <c r="H229" s="45">
        <v>0.35299999999999998</v>
      </c>
      <c r="I229" s="45"/>
      <c r="J229" s="45"/>
      <c r="K229" s="45">
        <v>4.1760000000000002</v>
      </c>
      <c r="L229" s="45">
        <v>17.706</v>
      </c>
      <c r="M229" s="45">
        <v>244.786</v>
      </c>
      <c r="N229" s="45">
        <v>164.078</v>
      </c>
      <c r="O229" s="45">
        <v>5.5039999999999996</v>
      </c>
    </row>
    <row r="230" spans="1:15" ht="15" x14ac:dyDescent="0.25">
      <c r="A230" s="50" t="s">
        <v>124</v>
      </c>
      <c r="B230" s="32" t="s">
        <v>76</v>
      </c>
      <c r="C230" s="44">
        <v>200</v>
      </c>
      <c r="D230" s="45">
        <v>0.16</v>
      </c>
      <c r="E230" s="45">
        <v>0.16</v>
      </c>
      <c r="F230" s="45">
        <v>13.9</v>
      </c>
      <c r="G230" s="45">
        <v>58.7</v>
      </c>
      <c r="H230" s="45">
        <v>1.2E-2</v>
      </c>
      <c r="I230" s="45">
        <v>4</v>
      </c>
      <c r="J230" s="45">
        <v>2</v>
      </c>
      <c r="K230" s="45">
        <v>0.08</v>
      </c>
      <c r="L230" s="45">
        <v>6.4</v>
      </c>
      <c r="M230" s="45">
        <v>4.4000000000000004</v>
      </c>
      <c r="N230" s="45">
        <v>3.6</v>
      </c>
      <c r="O230" s="45">
        <v>0.91</v>
      </c>
    </row>
    <row r="231" spans="1:15" ht="15" x14ac:dyDescent="0.25">
      <c r="A231" s="44"/>
      <c r="B231" s="32" t="s">
        <v>6</v>
      </c>
      <c r="C231" s="44">
        <v>35</v>
      </c>
      <c r="D231" s="45">
        <v>2.7650000000000001</v>
      </c>
      <c r="E231" s="45">
        <v>0.35</v>
      </c>
      <c r="F231" s="45">
        <v>16.905000000000001</v>
      </c>
      <c r="G231" s="45">
        <v>82.25</v>
      </c>
      <c r="H231" s="45">
        <v>5.6000000000000001E-2</v>
      </c>
      <c r="I231" s="45"/>
      <c r="J231" s="45"/>
      <c r="K231" s="45">
        <v>0.45500000000000002</v>
      </c>
      <c r="L231" s="45">
        <v>8.0500000000000007</v>
      </c>
      <c r="M231" s="45">
        <v>30.45</v>
      </c>
      <c r="N231" s="45">
        <v>11.55</v>
      </c>
      <c r="O231" s="45">
        <v>0.7</v>
      </c>
    </row>
    <row r="232" spans="1:15" ht="15" x14ac:dyDescent="0.25">
      <c r="A232" s="44"/>
      <c r="B232" s="32" t="s">
        <v>18</v>
      </c>
      <c r="C232" s="44">
        <v>40</v>
      </c>
      <c r="D232" s="45">
        <v>2.64</v>
      </c>
      <c r="E232" s="45">
        <v>0.48</v>
      </c>
      <c r="F232" s="45">
        <v>15.856</v>
      </c>
      <c r="G232" s="45">
        <v>79.2</v>
      </c>
      <c r="H232" s="45">
        <v>6.8000000000000005E-2</v>
      </c>
      <c r="I232" s="45"/>
      <c r="J232" s="45"/>
      <c r="K232" s="45">
        <v>0.4</v>
      </c>
      <c r="L232" s="45">
        <v>11.6</v>
      </c>
      <c r="M232" s="45">
        <v>60</v>
      </c>
      <c r="N232" s="45">
        <v>18.8</v>
      </c>
      <c r="O232" s="45">
        <v>1.56</v>
      </c>
    </row>
    <row r="233" spans="1:15" ht="15" x14ac:dyDescent="0.25">
      <c r="A233" s="90" t="s">
        <v>20</v>
      </c>
      <c r="B233" s="91"/>
      <c r="C233" s="41">
        <v>905</v>
      </c>
      <c r="D233" s="47">
        <v>42.915999999999997</v>
      </c>
      <c r="E233" s="47">
        <v>36.412999999999997</v>
      </c>
      <c r="F233" s="47">
        <v>126.306</v>
      </c>
      <c r="G233" s="47">
        <v>1009.037</v>
      </c>
      <c r="H233" s="47">
        <v>1.131</v>
      </c>
      <c r="I233" s="47">
        <v>66.879000000000005</v>
      </c>
      <c r="J233" s="47">
        <v>8891.2999999999993</v>
      </c>
      <c r="K233" s="47">
        <v>13.411</v>
      </c>
      <c r="L233" s="47">
        <v>129.27600000000001</v>
      </c>
      <c r="M233" s="47">
        <v>728.976</v>
      </c>
      <c r="N233" s="47">
        <v>283.37799999999999</v>
      </c>
      <c r="O233" s="47">
        <v>24.800999999999998</v>
      </c>
    </row>
    <row r="234" spans="1:15" ht="15" x14ac:dyDescent="0.25">
      <c r="A234" s="78" t="s">
        <v>70</v>
      </c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</row>
    <row r="235" spans="1:15" ht="30" customHeight="1" x14ac:dyDescent="0.25">
      <c r="A235" s="43">
        <v>553</v>
      </c>
      <c r="B235" s="32" t="s">
        <v>110</v>
      </c>
      <c r="C235" s="44">
        <v>50</v>
      </c>
      <c r="D235" s="45">
        <v>4.4740000000000002</v>
      </c>
      <c r="E235" s="45">
        <v>8.1679999999999993</v>
      </c>
      <c r="F235" s="45">
        <v>23.893999999999998</v>
      </c>
      <c r="G235" s="45">
        <v>186.87700000000001</v>
      </c>
      <c r="H235" s="45">
        <v>0.221</v>
      </c>
      <c r="I235" s="45"/>
      <c r="J235" s="45">
        <v>5</v>
      </c>
      <c r="K235" s="45">
        <v>2.4390000000000001</v>
      </c>
      <c r="L235" s="45">
        <v>123.575</v>
      </c>
      <c r="M235" s="45">
        <v>92.986000000000004</v>
      </c>
      <c r="N235" s="45">
        <v>35.860999999999997</v>
      </c>
      <c r="O235" s="45">
        <v>1.1120000000000001</v>
      </c>
    </row>
    <row r="236" spans="1:15" ht="15" x14ac:dyDescent="0.25">
      <c r="A236" s="51">
        <v>473</v>
      </c>
      <c r="B236" s="32" t="s">
        <v>118</v>
      </c>
      <c r="C236" s="44">
        <v>200</v>
      </c>
      <c r="D236" s="45">
        <v>0.45600000000000002</v>
      </c>
      <c r="E236" s="45">
        <v>0.152</v>
      </c>
      <c r="F236" s="45">
        <v>15.116</v>
      </c>
      <c r="G236" s="45">
        <v>69.14</v>
      </c>
      <c r="H236" s="45">
        <v>1.7999999999999999E-2</v>
      </c>
      <c r="I236" s="45">
        <v>80</v>
      </c>
      <c r="J236" s="45">
        <v>65.36</v>
      </c>
      <c r="K236" s="45">
        <v>0.34399999999999997</v>
      </c>
      <c r="L236" s="45">
        <v>11.2</v>
      </c>
      <c r="M236" s="45">
        <v>11.68</v>
      </c>
      <c r="N236" s="45">
        <v>4.72</v>
      </c>
      <c r="O236" s="45">
        <v>0.498</v>
      </c>
    </row>
    <row r="237" spans="1:15" ht="15" x14ac:dyDescent="0.25">
      <c r="A237" s="44"/>
      <c r="B237" s="32" t="s">
        <v>105</v>
      </c>
      <c r="C237" s="44">
        <v>100</v>
      </c>
      <c r="D237" s="45">
        <v>0.8</v>
      </c>
      <c r="E237" s="45">
        <v>0.2</v>
      </c>
      <c r="F237" s="45">
        <v>7.5</v>
      </c>
      <c r="G237" s="45">
        <v>38</v>
      </c>
      <c r="H237" s="45">
        <v>0.06</v>
      </c>
      <c r="I237" s="45">
        <v>38</v>
      </c>
      <c r="J237" s="45"/>
      <c r="K237" s="45">
        <v>0.2</v>
      </c>
      <c r="L237" s="45">
        <v>35</v>
      </c>
      <c r="M237" s="45">
        <v>17</v>
      </c>
      <c r="N237" s="45">
        <v>11</v>
      </c>
      <c r="O237" s="45">
        <v>0.1</v>
      </c>
    </row>
    <row r="238" spans="1:15" ht="15" x14ac:dyDescent="0.25">
      <c r="A238" s="90" t="s">
        <v>71</v>
      </c>
      <c r="B238" s="91"/>
      <c r="C238" s="41">
        <v>350</v>
      </c>
      <c r="D238" s="47">
        <v>5.73</v>
      </c>
      <c r="E238" s="47">
        <v>8.52</v>
      </c>
      <c r="F238" s="47">
        <v>46.51</v>
      </c>
      <c r="G238" s="47">
        <v>294.017</v>
      </c>
      <c r="H238" s="47">
        <v>0.29899999999999999</v>
      </c>
      <c r="I238" s="47">
        <v>118</v>
      </c>
      <c r="J238" s="47">
        <v>70.36</v>
      </c>
      <c r="K238" s="47">
        <v>2.9830000000000001</v>
      </c>
      <c r="L238" s="47">
        <v>169.77500000000001</v>
      </c>
      <c r="M238" s="47">
        <v>121.666</v>
      </c>
      <c r="N238" s="47">
        <v>51.581000000000003</v>
      </c>
      <c r="O238" s="47">
        <v>1.71</v>
      </c>
    </row>
    <row r="239" spans="1:15" ht="15" x14ac:dyDescent="0.25">
      <c r="A239" s="79" t="s">
        <v>25</v>
      </c>
      <c r="B239" s="79"/>
      <c r="C239" s="79"/>
      <c r="D239" s="56">
        <v>86.497</v>
      </c>
      <c r="E239" s="56">
        <v>71.962999999999994</v>
      </c>
      <c r="F239" s="56">
        <v>335.125</v>
      </c>
      <c r="G239" s="56">
        <v>2359.2829999999999</v>
      </c>
      <c r="H239" s="56">
        <v>2.0339999999999998</v>
      </c>
      <c r="I239" s="56">
        <v>292.80399999999997</v>
      </c>
      <c r="J239" s="56">
        <v>9037.43</v>
      </c>
      <c r="K239" s="56">
        <v>24.347000000000001</v>
      </c>
      <c r="L239" s="56">
        <v>524.29899999999998</v>
      </c>
      <c r="M239" s="56">
        <v>1088.9169999999999</v>
      </c>
      <c r="N239" s="56">
        <v>442.96499999999997</v>
      </c>
      <c r="O239" s="56">
        <v>39.932000000000002</v>
      </c>
    </row>
    <row r="240" spans="1:15" ht="14.45" customHeight="1" x14ac:dyDescent="0.25">
      <c r="A240" s="85" t="s">
        <v>24</v>
      </c>
      <c r="B240" s="85"/>
      <c r="C240" s="85"/>
      <c r="D240" s="85"/>
      <c r="E240" s="85"/>
      <c r="F240" s="85"/>
      <c r="G240" s="85"/>
      <c r="H240" s="53"/>
      <c r="I240" s="53"/>
      <c r="J240" s="53"/>
      <c r="K240" s="53"/>
      <c r="L240" s="53"/>
      <c r="M240" s="53"/>
      <c r="N240" s="53"/>
      <c r="O240" s="53"/>
    </row>
    <row r="241" spans="1:15" ht="24" customHeight="1" x14ac:dyDescent="0.25">
      <c r="A241" s="86" t="s">
        <v>42</v>
      </c>
      <c r="B241" s="86" t="s">
        <v>41</v>
      </c>
      <c r="C241" s="86" t="s">
        <v>0</v>
      </c>
      <c r="D241" s="82" t="s">
        <v>1</v>
      </c>
      <c r="E241" s="82"/>
      <c r="F241" s="82"/>
      <c r="G241" s="88" t="s">
        <v>40</v>
      </c>
      <c r="H241" s="82" t="s">
        <v>8</v>
      </c>
      <c r="I241" s="82"/>
      <c r="J241" s="82"/>
      <c r="K241" s="82"/>
      <c r="L241" s="83" t="s">
        <v>9</v>
      </c>
      <c r="M241" s="83"/>
      <c r="N241" s="83"/>
      <c r="O241" s="83"/>
    </row>
    <row r="242" spans="1:15" ht="31.9" customHeight="1" x14ac:dyDescent="0.25">
      <c r="A242" s="87"/>
      <c r="B242" s="87"/>
      <c r="C242" s="87"/>
      <c r="D242" s="54" t="s">
        <v>2</v>
      </c>
      <c r="E242" s="54" t="s">
        <v>3</v>
      </c>
      <c r="F242" s="54" t="s">
        <v>4</v>
      </c>
      <c r="G242" s="89"/>
      <c r="H242" s="54" t="s">
        <v>10</v>
      </c>
      <c r="I242" s="54" t="s">
        <v>11</v>
      </c>
      <c r="J242" s="54" t="s">
        <v>12</v>
      </c>
      <c r="K242" s="54" t="s">
        <v>13</v>
      </c>
      <c r="L242" s="54" t="s">
        <v>14</v>
      </c>
      <c r="M242" s="54" t="s">
        <v>15</v>
      </c>
      <c r="N242" s="54" t="s">
        <v>16</v>
      </c>
      <c r="O242" s="54" t="s">
        <v>17</v>
      </c>
    </row>
    <row r="243" spans="1:15" ht="15" x14ac:dyDescent="0.25">
      <c r="A243" s="84" t="s">
        <v>85</v>
      </c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</row>
    <row r="244" spans="1:15" ht="22.5" x14ac:dyDescent="0.25">
      <c r="A244" s="48">
        <v>70</v>
      </c>
      <c r="B244" s="32" t="s">
        <v>155</v>
      </c>
      <c r="C244" s="44">
        <v>40</v>
      </c>
      <c r="D244" s="45">
        <v>0.32</v>
      </c>
      <c r="E244" s="45">
        <v>0.04</v>
      </c>
      <c r="F244" s="45">
        <v>0.68</v>
      </c>
      <c r="G244" s="45">
        <v>5.2</v>
      </c>
      <c r="H244" s="45">
        <v>8.0000000000000002E-3</v>
      </c>
      <c r="I244" s="45">
        <v>2</v>
      </c>
      <c r="J244" s="45">
        <v>2</v>
      </c>
      <c r="K244" s="45">
        <v>0.04</v>
      </c>
      <c r="L244" s="45">
        <v>9.1999999999999993</v>
      </c>
      <c r="M244" s="45">
        <v>9.6</v>
      </c>
      <c r="N244" s="45">
        <v>5.6</v>
      </c>
      <c r="O244" s="45">
        <v>0.24</v>
      </c>
    </row>
    <row r="245" spans="1:15" ht="22.5" x14ac:dyDescent="0.25">
      <c r="A245" s="49">
        <v>292</v>
      </c>
      <c r="B245" s="32" t="s">
        <v>159</v>
      </c>
      <c r="C245" s="44">
        <v>270</v>
      </c>
      <c r="D245" s="45">
        <v>33.301000000000002</v>
      </c>
      <c r="E245" s="45">
        <v>19.722999999999999</v>
      </c>
      <c r="F245" s="45">
        <v>28.274000000000001</v>
      </c>
      <c r="G245" s="45">
        <v>426.45800000000003</v>
      </c>
      <c r="H245" s="45">
        <v>0.35399999999999998</v>
      </c>
      <c r="I245" s="45">
        <v>30.75</v>
      </c>
      <c r="J245" s="45">
        <v>878.5</v>
      </c>
      <c r="K245" s="45">
        <v>4.444</v>
      </c>
      <c r="L245" s="45">
        <v>53.387</v>
      </c>
      <c r="M245" s="45">
        <v>323.10500000000002</v>
      </c>
      <c r="N245" s="45">
        <v>73.129000000000005</v>
      </c>
      <c r="O245" s="45">
        <v>3.4079999999999999</v>
      </c>
    </row>
    <row r="246" spans="1:15" ht="15" x14ac:dyDescent="0.25">
      <c r="A246" s="50" t="s">
        <v>114</v>
      </c>
      <c r="B246" s="32" t="s">
        <v>68</v>
      </c>
      <c r="C246" s="44">
        <v>207</v>
      </c>
      <c r="D246" s="45">
        <v>6.3E-2</v>
      </c>
      <c r="E246" s="45">
        <v>7.0000000000000001E-3</v>
      </c>
      <c r="F246" s="45">
        <v>10.193</v>
      </c>
      <c r="G246" s="45">
        <v>42.292000000000002</v>
      </c>
      <c r="H246" s="45">
        <v>4.0000000000000001E-3</v>
      </c>
      <c r="I246" s="45">
        <v>2.9</v>
      </c>
      <c r="J246" s="45"/>
      <c r="K246" s="45">
        <v>1.4E-2</v>
      </c>
      <c r="L246" s="45">
        <v>7.75</v>
      </c>
      <c r="M246" s="45">
        <v>9.7799999999999994</v>
      </c>
      <c r="N246" s="45">
        <v>5.24</v>
      </c>
      <c r="O246" s="45">
        <v>0.89200000000000002</v>
      </c>
    </row>
    <row r="247" spans="1:15" ht="15" x14ac:dyDescent="0.25">
      <c r="A247" s="46"/>
      <c r="B247" s="32" t="s">
        <v>94</v>
      </c>
      <c r="C247" s="44">
        <v>45</v>
      </c>
      <c r="D247" s="45">
        <v>3.375</v>
      </c>
      <c r="E247" s="45">
        <v>1.3049999999999999</v>
      </c>
      <c r="F247" s="45">
        <v>23.13</v>
      </c>
      <c r="G247" s="45">
        <v>117.765</v>
      </c>
      <c r="H247" s="45">
        <v>0.05</v>
      </c>
      <c r="I247" s="45"/>
      <c r="J247" s="45"/>
      <c r="K247" s="45">
        <v>0.76500000000000001</v>
      </c>
      <c r="L247" s="45">
        <v>8.5500000000000007</v>
      </c>
      <c r="M247" s="45">
        <v>29.25</v>
      </c>
      <c r="N247" s="45">
        <v>5.85</v>
      </c>
      <c r="O247" s="45">
        <v>0.54</v>
      </c>
    </row>
    <row r="248" spans="1:15" ht="15" x14ac:dyDescent="0.25">
      <c r="A248" s="90" t="s">
        <v>21</v>
      </c>
      <c r="B248" s="91"/>
      <c r="C248" s="41">
        <v>562</v>
      </c>
      <c r="D248" s="47">
        <v>37.058999999999997</v>
      </c>
      <c r="E248" s="47">
        <v>21.074999999999999</v>
      </c>
      <c r="F248" s="47">
        <v>62.277000000000001</v>
      </c>
      <c r="G248" s="47">
        <v>591.71500000000003</v>
      </c>
      <c r="H248" s="47">
        <v>0.41499999999999998</v>
      </c>
      <c r="I248" s="47">
        <v>35.65</v>
      </c>
      <c r="J248" s="47">
        <v>880.5</v>
      </c>
      <c r="K248" s="47">
        <v>5.2629999999999999</v>
      </c>
      <c r="L248" s="47">
        <v>78.887</v>
      </c>
      <c r="M248" s="47">
        <v>371.73500000000001</v>
      </c>
      <c r="N248" s="47">
        <v>89.819000000000003</v>
      </c>
      <c r="O248" s="47">
        <v>5.08</v>
      </c>
    </row>
    <row r="249" spans="1:15" ht="14.45" customHeight="1" x14ac:dyDescent="0.25">
      <c r="A249" s="78" t="s">
        <v>90</v>
      </c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</row>
    <row r="250" spans="1:15" ht="15" x14ac:dyDescent="0.25">
      <c r="A250" s="43">
        <v>590</v>
      </c>
      <c r="B250" s="32" t="s">
        <v>122</v>
      </c>
      <c r="C250" s="44">
        <v>50</v>
      </c>
      <c r="D250" s="45">
        <v>4.2919999999999998</v>
      </c>
      <c r="E250" s="45">
        <v>3.9289999999999998</v>
      </c>
      <c r="F250" s="45">
        <v>29.72</v>
      </c>
      <c r="G250" s="45">
        <v>171.244</v>
      </c>
      <c r="H250" s="45">
        <v>0.30599999999999999</v>
      </c>
      <c r="I250" s="45"/>
      <c r="J250" s="45"/>
      <c r="K250" s="45">
        <v>1.4450000000000001</v>
      </c>
      <c r="L250" s="45">
        <v>52.36</v>
      </c>
      <c r="M250" s="45">
        <v>57.534999999999997</v>
      </c>
      <c r="N250" s="45">
        <v>22.45</v>
      </c>
      <c r="O250" s="45">
        <v>0.96399999999999997</v>
      </c>
    </row>
    <row r="251" spans="1:15" ht="15" x14ac:dyDescent="0.25">
      <c r="A251" s="44"/>
      <c r="B251" s="32" t="s">
        <v>101</v>
      </c>
      <c r="C251" s="44">
        <v>200</v>
      </c>
      <c r="D251" s="45">
        <v>1</v>
      </c>
      <c r="E251" s="45">
        <v>0.2</v>
      </c>
      <c r="F251" s="45">
        <v>20.2</v>
      </c>
      <c r="G251" s="45">
        <v>92</v>
      </c>
      <c r="H251" s="45">
        <v>0.02</v>
      </c>
      <c r="I251" s="45">
        <v>40</v>
      </c>
      <c r="J251" s="45"/>
      <c r="K251" s="45">
        <v>0.2</v>
      </c>
      <c r="L251" s="45">
        <v>14</v>
      </c>
      <c r="M251" s="45">
        <v>14</v>
      </c>
      <c r="N251" s="45">
        <v>8</v>
      </c>
      <c r="O251" s="45">
        <v>2.8</v>
      </c>
    </row>
    <row r="252" spans="1:15" ht="15" x14ac:dyDescent="0.25">
      <c r="A252" s="46"/>
      <c r="B252" s="32" t="s">
        <v>95</v>
      </c>
      <c r="C252" s="44">
        <v>15</v>
      </c>
      <c r="D252" s="45">
        <v>1.4999999999999999E-2</v>
      </c>
      <c r="E252" s="45"/>
      <c r="F252" s="45">
        <v>11.91</v>
      </c>
      <c r="G252" s="45">
        <v>48.15</v>
      </c>
      <c r="H252" s="45"/>
      <c r="I252" s="45"/>
      <c r="J252" s="45"/>
      <c r="K252" s="45"/>
      <c r="L252" s="45">
        <v>0.6</v>
      </c>
      <c r="M252" s="45">
        <v>0.15</v>
      </c>
      <c r="N252" s="45">
        <v>0.3</v>
      </c>
      <c r="O252" s="45">
        <v>0.06</v>
      </c>
    </row>
    <row r="253" spans="1:15" ht="15" x14ac:dyDescent="0.25">
      <c r="A253" s="90" t="s">
        <v>91</v>
      </c>
      <c r="B253" s="91"/>
      <c r="C253" s="41">
        <v>265</v>
      </c>
      <c r="D253" s="47">
        <v>5.3070000000000004</v>
      </c>
      <c r="E253" s="47">
        <v>4.1289999999999996</v>
      </c>
      <c r="F253" s="47">
        <v>61.83</v>
      </c>
      <c r="G253" s="47">
        <v>311.39400000000001</v>
      </c>
      <c r="H253" s="47">
        <v>0.32600000000000001</v>
      </c>
      <c r="I253" s="47">
        <v>40</v>
      </c>
      <c r="J253" s="47"/>
      <c r="K253" s="47">
        <v>1.645</v>
      </c>
      <c r="L253" s="47">
        <v>66.959999999999994</v>
      </c>
      <c r="M253" s="47">
        <v>71.685000000000002</v>
      </c>
      <c r="N253" s="47">
        <v>30.75</v>
      </c>
      <c r="O253" s="47">
        <v>3.8239999999999998</v>
      </c>
    </row>
    <row r="254" spans="1:15" ht="15" x14ac:dyDescent="0.25">
      <c r="A254" s="78" t="s">
        <v>7</v>
      </c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</row>
    <row r="255" spans="1:15" ht="22.5" x14ac:dyDescent="0.25">
      <c r="A255" s="51">
        <v>63</v>
      </c>
      <c r="B255" s="32" t="s">
        <v>87</v>
      </c>
      <c r="C255" s="44">
        <v>100</v>
      </c>
      <c r="D255" s="45">
        <v>0.9</v>
      </c>
      <c r="E255" s="45">
        <v>13.135999999999999</v>
      </c>
      <c r="F255" s="45">
        <v>9.5079999999999991</v>
      </c>
      <c r="G255" s="45">
        <v>161.68299999999999</v>
      </c>
      <c r="H255" s="45">
        <v>4.2999999999999997E-2</v>
      </c>
      <c r="I255" s="45">
        <v>12.25</v>
      </c>
      <c r="J255" s="45">
        <v>1100.8499999999999</v>
      </c>
      <c r="K255" s="45">
        <v>6</v>
      </c>
      <c r="L255" s="45">
        <v>21.99</v>
      </c>
      <c r="M255" s="45">
        <v>35.369999999999997</v>
      </c>
      <c r="N255" s="45">
        <v>24.12</v>
      </c>
      <c r="O255" s="45">
        <v>0.80700000000000005</v>
      </c>
    </row>
    <row r="256" spans="1:15" ht="15" x14ac:dyDescent="0.25">
      <c r="A256" s="58">
        <v>156</v>
      </c>
      <c r="B256" s="32" t="s">
        <v>156</v>
      </c>
      <c r="C256" s="44">
        <v>250</v>
      </c>
      <c r="D256" s="45">
        <v>3.6120000000000001</v>
      </c>
      <c r="E256" s="45">
        <v>5.3230000000000004</v>
      </c>
      <c r="F256" s="45">
        <v>16.004999999999999</v>
      </c>
      <c r="G256" s="45">
        <v>126.429</v>
      </c>
      <c r="H256" s="45">
        <v>5.0999999999999997E-2</v>
      </c>
      <c r="I256" s="45">
        <v>1.893</v>
      </c>
      <c r="J256" s="45">
        <v>252.36</v>
      </c>
      <c r="K256" s="45">
        <v>2.5880000000000001</v>
      </c>
      <c r="L256" s="45">
        <v>23.231999999999999</v>
      </c>
      <c r="M256" s="45">
        <v>41.246000000000002</v>
      </c>
      <c r="N256" s="45">
        <v>10.45</v>
      </c>
      <c r="O256" s="45">
        <v>0.66</v>
      </c>
    </row>
    <row r="257" spans="1:15" ht="15" x14ac:dyDescent="0.25">
      <c r="A257" s="48">
        <v>237</v>
      </c>
      <c r="B257" s="32" t="s">
        <v>160</v>
      </c>
      <c r="C257" s="44">
        <v>100</v>
      </c>
      <c r="D257" s="45">
        <v>11.968</v>
      </c>
      <c r="E257" s="45">
        <v>12.69</v>
      </c>
      <c r="F257" s="45">
        <v>14.372</v>
      </c>
      <c r="G257" s="45">
        <v>220.18100000000001</v>
      </c>
      <c r="H257" s="45">
        <v>0.113</v>
      </c>
      <c r="I257" s="45">
        <v>2.0750000000000002</v>
      </c>
      <c r="J257" s="45">
        <v>25.5</v>
      </c>
      <c r="K257" s="45">
        <v>5.226</v>
      </c>
      <c r="L257" s="45">
        <v>37.22</v>
      </c>
      <c r="M257" s="45">
        <v>181.77</v>
      </c>
      <c r="N257" s="45">
        <v>42.53</v>
      </c>
      <c r="O257" s="45">
        <v>1.2789999999999999</v>
      </c>
    </row>
    <row r="258" spans="1:15" ht="15" x14ac:dyDescent="0.25">
      <c r="A258" s="59">
        <v>125</v>
      </c>
      <c r="B258" s="32" t="s">
        <v>109</v>
      </c>
      <c r="C258" s="46" t="s">
        <v>104</v>
      </c>
      <c r="D258" s="45">
        <v>3.4</v>
      </c>
      <c r="E258" s="45">
        <v>5.6749999999999998</v>
      </c>
      <c r="F258" s="45">
        <v>27.71</v>
      </c>
      <c r="G258" s="45">
        <v>175.85499999999999</v>
      </c>
      <c r="H258" s="45">
        <v>0.20399999999999999</v>
      </c>
      <c r="I258" s="45">
        <v>34</v>
      </c>
      <c r="J258" s="45"/>
      <c r="K258" s="45">
        <v>2.37</v>
      </c>
      <c r="L258" s="45">
        <v>24.36</v>
      </c>
      <c r="M258" s="45">
        <v>100.2</v>
      </c>
      <c r="N258" s="45">
        <v>39.54</v>
      </c>
      <c r="O258" s="45">
        <v>1.5880000000000001</v>
      </c>
    </row>
    <row r="259" spans="1:15" ht="15" x14ac:dyDescent="0.25">
      <c r="A259" s="50" t="s">
        <v>124</v>
      </c>
      <c r="B259" s="32" t="s">
        <v>72</v>
      </c>
      <c r="C259" s="44">
        <v>200</v>
      </c>
      <c r="D259" s="45">
        <v>0.16</v>
      </c>
      <c r="E259" s="45">
        <v>0.12</v>
      </c>
      <c r="F259" s="45">
        <v>14.1</v>
      </c>
      <c r="G259" s="45">
        <v>58.7</v>
      </c>
      <c r="H259" s="45">
        <v>8.0000000000000002E-3</v>
      </c>
      <c r="I259" s="45">
        <v>2</v>
      </c>
      <c r="J259" s="45"/>
      <c r="K259" s="45">
        <v>0.16</v>
      </c>
      <c r="L259" s="45">
        <v>7.6</v>
      </c>
      <c r="M259" s="45">
        <v>6.4</v>
      </c>
      <c r="N259" s="45">
        <v>4.8</v>
      </c>
      <c r="O259" s="45">
        <v>0.95</v>
      </c>
    </row>
    <row r="260" spans="1:15" ht="15" x14ac:dyDescent="0.25">
      <c r="A260" s="44"/>
      <c r="B260" s="32" t="s">
        <v>6</v>
      </c>
      <c r="C260" s="44">
        <v>35</v>
      </c>
      <c r="D260" s="45">
        <v>2.7650000000000001</v>
      </c>
      <c r="E260" s="45">
        <v>0.35</v>
      </c>
      <c r="F260" s="45">
        <v>16.905000000000001</v>
      </c>
      <c r="G260" s="45">
        <v>82.25</v>
      </c>
      <c r="H260" s="45">
        <v>5.6000000000000001E-2</v>
      </c>
      <c r="I260" s="45"/>
      <c r="J260" s="45"/>
      <c r="K260" s="45">
        <v>0.45500000000000002</v>
      </c>
      <c r="L260" s="45">
        <v>8.0500000000000007</v>
      </c>
      <c r="M260" s="45">
        <v>30.45</v>
      </c>
      <c r="N260" s="45">
        <v>11.55</v>
      </c>
      <c r="O260" s="45">
        <v>0.7</v>
      </c>
    </row>
    <row r="261" spans="1:15" ht="15" x14ac:dyDescent="0.25">
      <c r="A261" s="44"/>
      <c r="B261" s="32" t="s">
        <v>18</v>
      </c>
      <c r="C261" s="44">
        <v>40</v>
      </c>
      <c r="D261" s="45">
        <v>2.64</v>
      </c>
      <c r="E261" s="45">
        <v>0.48</v>
      </c>
      <c r="F261" s="45">
        <v>15.856</v>
      </c>
      <c r="G261" s="45">
        <v>79.2</v>
      </c>
      <c r="H261" s="45">
        <v>6.8000000000000005E-2</v>
      </c>
      <c r="I261" s="45"/>
      <c r="J261" s="45"/>
      <c r="K261" s="45">
        <v>0.4</v>
      </c>
      <c r="L261" s="45">
        <v>11.6</v>
      </c>
      <c r="M261" s="45">
        <v>60</v>
      </c>
      <c r="N261" s="45">
        <v>18.8</v>
      </c>
      <c r="O261" s="45">
        <v>1.56</v>
      </c>
    </row>
    <row r="262" spans="1:15" ht="15" x14ac:dyDescent="0.25">
      <c r="A262" s="90" t="s">
        <v>20</v>
      </c>
      <c r="B262" s="91"/>
      <c r="C262" s="41">
        <v>725</v>
      </c>
      <c r="D262" s="47">
        <v>25.445</v>
      </c>
      <c r="E262" s="47">
        <v>37.774000000000001</v>
      </c>
      <c r="F262" s="47">
        <v>114.456</v>
      </c>
      <c r="G262" s="47">
        <v>904.298</v>
      </c>
      <c r="H262" s="47">
        <v>0.54300000000000004</v>
      </c>
      <c r="I262" s="47">
        <v>52.218000000000004</v>
      </c>
      <c r="J262" s="47">
        <v>1378.71</v>
      </c>
      <c r="K262" s="47">
        <v>17.199000000000002</v>
      </c>
      <c r="L262" s="47">
        <v>134.05199999999999</v>
      </c>
      <c r="M262" s="47">
        <v>455.43599999999998</v>
      </c>
      <c r="N262" s="47">
        <v>151.79</v>
      </c>
      <c r="O262" s="47">
        <v>7.5439999999999996</v>
      </c>
    </row>
    <row r="263" spans="1:15" ht="15" x14ac:dyDescent="0.25">
      <c r="A263" s="78" t="s">
        <v>70</v>
      </c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</row>
    <row r="264" spans="1:15" ht="15" x14ac:dyDescent="0.25">
      <c r="A264" s="43">
        <v>590</v>
      </c>
      <c r="B264" s="32" t="s">
        <v>122</v>
      </c>
      <c r="C264" s="44">
        <v>50</v>
      </c>
      <c r="D264" s="45">
        <v>4.2919999999999998</v>
      </c>
      <c r="E264" s="45">
        <v>3.9289999999999998</v>
      </c>
      <c r="F264" s="45">
        <v>29.72</v>
      </c>
      <c r="G264" s="45">
        <v>171.244</v>
      </c>
      <c r="H264" s="45">
        <v>0.30599999999999999</v>
      </c>
      <c r="I264" s="45"/>
      <c r="J264" s="45"/>
      <c r="K264" s="45">
        <v>1.4450000000000001</v>
      </c>
      <c r="L264" s="45">
        <v>52.36</v>
      </c>
      <c r="M264" s="45">
        <v>57.534999999999997</v>
      </c>
      <c r="N264" s="45">
        <v>22.45</v>
      </c>
      <c r="O264" s="45">
        <v>0.96399999999999997</v>
      </c>
    </row>
    <row r="265" spans="1:15" ht="15" x14ac:dyDescent="0.25">
      <c r="A265" s="50" t="s">
        <v>114</v>
      </c>
      <c r="B265" s="32" t="s">
        <v>68</v>
      </c>
      <c r="C265" s="44">
        <v>207</v>
      </c>
      <c r="D265" s="45">
        <v>6.3E-2</v>
      </c>
      <c r="E265" s="45">
        <v>7.0000000000000001E-3</v>
      </c>
      <c r="F265" s="45">
        <v>10.193</v>
      </c>
      <c r="G265" s="45">
        <v>42.292000000000002</v>
      </c>
      <c r="H265" s="45">
        <v>4.0000000000000001E-3</v>
      </c>
      <c r="I265" s="45">
        <v>2.9</v>
      </c>
      <c r="J265" s="45"/>
      <c r="K265" s="45">
        <v>1.4E-2</v>
      </c>
      <c r="L265" s="45">
        <v>7.75</v>
      </c>
      <c r="M265" s="45">
        <v>9.7799999999999994</v>
      </c>
      <c r="N265" s="45">
        <v>5.24</v>
      </c>
      <c r="O265" s="45">
        <v>0.89200000000000002</v>
      </c>
    </row>
    <row r="266" spans="1:15" ht="15" x14ac:dyDescent="0.25">
      <c r="A266" s="46"/>
      <c r="B266" s="32" t="s">
        <v>84</v>
      </c>
      <c r="C266" s="44">
        <v>100</v>
      </c>
      <c r="D266" s="45">
        <v>0.4</v>
      </c>
      <c r="E266" s="45">
        <v>0.4</v>
      </c>
      <c r="F266" s="45">
        <v>9.8000000000000007</v>
      </c>
      <c r="G266" s="45">
        <v>47</v>
      </c>
      <c r="H266" s="45">
        <v>0.03</v>
      </c>
      <c r="I266" s="45">
        <v>10</v>
      </c>
      <c r="J266" s="45">
        <v>5</v>
      </c>
      <c r="K266" s="45">
        <v>0.2</v>
      </c>
      <c r="L266" s="45">
        <v>16</v>
      </c>
      <c r="M266" s="45">
        <v>11</v>
      </c>
      <c r="N266" s="45">
        <v>9</v>
      </c>
      <c r="O266" s="45">
        <v>2.2000000000000002</v>
      </c>
    </row>
    <row r="267" spans="1:15" ht="15" x14ac:dyDescent="0.25">
      <c r="A267" s="90" t="s">
        <v>71</v>
      </c>
      <c r="B267" s="91"/>
      <c r="C267" s="41">
        <v>357</v>
      </c>
      <c r="D267" s="47">
        <v>4.7549999999999999</v>
      </c>
      <c r="E267" s="47">
        <v>4.3360000000000003</v>
      </c>
      <c r="F267" s="47">
        <v>49.713000000000001</v>
      </c>
      <c r="G267" s="47">
        <v>260.536</v>
      </c>
      <c r="H267" s="47">
        <v>0.34</v>
      </c>
      <c r="I267" s="47">
        <v>12.9</v>
      </c>
      <c r="J267" s="47">
        <v>5</v>
      </c>
      <c r="K267" s="47">
        <v>1.659</v>
      </c>
      <c r="L267" s="47">
        <v>76.11</v>
      </c>
      <c r="M267" s="47">
        <v>78.314999999999998</v>
      </c>
      <c r="N267" s="47">
        <v>36.69</v>
      </c>
      <c r="O267" s="47">
        <v>4.056</v>
      </c>
    </row>
    <row r="268" spans="1:15" ht="15" x14ac:dyDescent="0.25">
      <c r="A268" s="79" t="s">
        <v>23</v>
      </c>
      <c r="B268" s="79"/>
      <c r="C268" s="79"/>
      <c r="D268" s="56">
        <v>72.566000000000003</v>
      </c>
      <c r="E268" s="56">
        <v>67.313999999999993</v>
      </c>
      <c r="F268" s="56">
        <v>288.27600000000001</v>
      </c>
      <c r="G268" s="56">
        <v>2067.9430000000002</v>
      </c>
      <c r="H268" s="56">
        <v>1.6240000000000001</v>
      </c>
      <c r="I268" s="56">
        <v>140.768</v>
      </c>
      <c r="J268" s="56">
        <v>2264.21</v>
      </c>
      <c r="K268" s="56">
        <v>25.765999999999998</v>
      </c>
      <c r="L268" s="56">
        <v>356.00900000000001</v>
      </c>
      <c r="M268" s="56">
        <v>977.17100000000005</v>
      </c>
      <c r="N268" s="56">
        <v>309.04899999999998</v>
      </c>
      <c r="O268" s="56">
        <v>20.501999999999999</v>
      </c>
    </row>
    <row r="269" spans="1:15" ht="14.45" customHeight="1" x14ac:dyDescent="0.25">
      <c r="A269" s="85" t="s">
        <v>22</v>
      </c>
      <c r="B269" s="85"/>
      <c r="C269" s="85"/>
      <c r="D269" s="85"/>
      <c r="E269" s="85"/>
      <c r="F269" s="85"/>
      <c r="G269" s="85"/>
      <c r="H269" s="53"/>
      <c r="I269" s="53"/>
      <c r="J269" s="53"/>
      <c r="K269" s="53"/>
      <c r="L269" s="53"/>
      <c r="M269" s="53"/>
      <c r="N269" s="53"/>
      <c r="O269" s="53"/>
    </row>
    <row r="270" spans="1:15" ht="29.45" customHeight="1" x14ac:dyDescent="0.25">
      <c r="A270" s="86" t="s">
        <v>42</v>
      </c>
      <c r="B270" s="86" t="s">
        <v>41</v>
      </c>
      <c r="C270" s="86" t="s">
        <v>0</v>
      </c>
      <c r="D270" s="82" t="s">
        <v>1</v>
      </c>
      <c r="E270" s="82"/>
      <c r="F270" s="82"/>
      <c r="G270" s="88" t="s">
        <v>40</v>
      </c>
      <c r="H270" s="82" t="s">
        <v>8</v>
      </c>
      <c r="I270" s="82"/>
      <c r="J270" s="82"/>
      <c r="K270" s="82"/>
      <c r="L270" s="83" t="s">
        <v>9</v>
      </c>
      <c r="M270" s="83"/>
      <c r="N270" s="83"/>
      <c r="O270" s="83"/>
    </row>
    <row r="271" spans="1:15" ht="32.450000000000003" customHeight="1" x14ac:dyDescent="0.25">
      <c r="A271" s="87"/>
      <c r="B271" s="87"/>
      <c r="C271" s="87"/>
      <c r="D271" s="54" t="s">
        <v>2</v>
      </c>
      <c r="E271" s="54" t="s">
        <v>3</v>
      </c>
      <c r="F271" s="54" t="s">
        <v>4</v>
      </c>
      <c r="G271" s="89"/>
      <c r="H271" s="54" t="s">
        <v>10</v>
      </c>
      <c r="I271" s="54" t="s">
        <v>11</v>
      </c>
      <c r="J271" s="54" t="s">
        <v>12</v>
      </c>
      <c r="K271" s="54" t="s">
        <v>13</v>
      </c>
      <c r="L271" s="54" t="s">
        <v>14</v>
      </c>
      <c r="M271" s="54" t="s">
        <v>15</v>
      </c>
      <c r="N271" s="54" t="s">
        <v>16</v>
      </c>
      <c r="O271" s="54" t="s">
        <v>17</v>
      </c>
    </row>
    <row r="272" spans="1:15" ht="15" x14ac:dyDescent="0.25">
      <c r="A272" s="84" t="s">
        <v>85</v>
      </c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</row>
    <row r="273" spans="1:15" ht="22.5" x14ac:dyDescent="0.25">
      <c r="A273" s="46"/>
      <c r="B273" s="32" t="s">
        <v>145</v>
      </c>
      <c r="C273" s="44">
        <v>40</v>
      </c>
      <c r="D273" s="45">
        <v>1.24</v>
      </c>
      <c r="E273" s="45">
        <v>0.08</v>
      </c>
      <c r="F273" s="45">
        <v>2.6</v>
      </c>
      <c r="G273" s="45">
        <v>16</v>
      </c>
      <c r="H273" s="45">
        <v>4.3999999999999997E-2</v>
      </c>
      <c r="I273" s="45">
        <v>4</v>
      </c>
      <c r="J273" s="45">
        <v>20</v>
      </c>
      <c r="K273" s="45">
        <v>0.08</v>
      </c>
      <c r="L273" s="45">
        <v>8</v>
      </c>
      <c r="M273" s="45">
        <v>24.8</v>
      </c>
      <c r="N273" s="45">
        <v>8.4</v>
      </c>
      <c r="O273" s="45">
        <v>0.28000000000000003</v>
      </c>
    </row>
    <row r="274" spans="1:15" ht="15" x14ac:dyDescent="0.25">
      <c r="A274" s="49">
        <v>210</v>
      </c>
      <c r="B274" s="32" t="s">
        <v>142</v>
      </c>
      <c r="C274" s="44">
        <v>170</v>
      </c>
      <c r="D274" s="45">
        <v>16.256</v>
      </c>
      <c r="E274" s="45">
        <v>18.716000000000001</v>
      </c>
      <c r="F274" s="45">
        <v>0.89600000000000002</v>
      </c>
      <c r="G274" s="45">
        <v>236.92400000000001</v>
      </c>
      <c r="H274" s="45">
        <v>0.09</v>
      </c>
      <c r="I274" s="45"/>
      <c r="J274" s="45">
        <v>320</v>
      </c>
      <c r="K274" s="45">
        <v>2.528</v>
      </c>
      <c r="L274" s="45">
        <v>71.474999999999994</v>
      </c>
      <c r="M274" s="45">
        <v>246.059</v>
      </c>
      <c r="N274" s="45">
        <v>15.423999999999999</v>
      </c>
      <c r="O274" s="45">
        <v>3.2080000000000002</v>
      </c>
    </row>
    <row r="275" spans="1:15" ht="15" x14ac:dyDescent="0.25">
      <c r="A275" s="50" t="s">
        <v>127</v>
      </c>
      <c r="B275" s="32" t="s">
        <v>161</v>
      </c>
      <c r="C275" s="44">
        <v>200</v>
      </c>
      <c r="D275" s="45"/>
      <c r="E275" s="45"/>
      <c r="F275" s="45">
        <v>9.9830000000000005</v>
      </c>
      <c r="G275" s="45">
        <v>39.911999999999999</v>
      </c>
      <c r="H275" s="45">
        <v>1E-3</v>
      </c>
      <c r="I275" s="45">
        <v>0.1</v>
      </c>
      <c r="J275" s="45"/>
      <c r="K275" s="45"/>
      <c r="L275" s="45">
        <v>4.95</v>
      </c>
      <c r="M275" s="45">
        <v>8.24</v>
      </c>
      <c r="N275" s="45">
        <v>4.4000000000000004</v>
      </c>
      <c r="O275" s="45">
        <v>0.85</v>
      </c>
    </row>
    <row r="276" spans="1:15" ht="15" x14ac:dyDescent="0.25">
      <c r="A276" s="44"/>
      <c r="B276" s="32" t="s">
        <v>82</v>
      </c>
      <c r="C276" s="44">
        <v>150</v>
      </c>
      <c r="D276" s="45">
        <v>0.6</v>
      </c>
      <c r="E276" s="45">
        <v>0.6</v>
      </c>
      <c r="F276" s="45">
        <v>14.7</v>
      </c>
      <c r="G276" s="45">
        <v>70.5</v>
      </c>
      <c r="H276" s="45">
        <v>4.4999999999999998E-2</v>
      </c>
      <c r="I276" s="45">
        <v>15</v>
      </c>
      <c r="J276" s="45">
        <v>7.5</v>
      </c>
      <c r="K276" s="45">
        <v>0.3</v>
      </c>
      <c r="L276" s="45">
        <v>24</v>
      </c>
      <c r="M276" s="45">
        <v>16.5</v>
      </c>
      <c r="N276" s="45">
        <v>13.5</v>
      </c>
      <c r="O276" s="45">
        <v>3.3</v>
      </c>
    </row>
    <row r="277" spans="1:15" ht="15" x14ac:dyDescent="0.25">
      <c r="A277" s="46"/>
      <c r="B277" s="32" t="s">
        <v>94</v>
      </c>
      <c r="C277" s="44">
        <v>45</v>
      </c>
      <c r="D277" s="45">
        <v>3.375</v>
      </c>
      <c r="E277" s="45">
        <v>1.3049999999999999</v>
      </c>
      <c r="F277" s="45">
        <v>23.13</v>
      </c>
      <c r="G277" s="45">
        <v>117.765</v>
      </c>
      <c r="H277" s="45">
        <v>0.05</v>
      </c>
      <c r="I277" s="45"/>
      <c r="J277" s="45"/>
      <c r="K277" s="45">
        <v>0.76500000000000001</v>
      </c>
      <c r="L277" s="45">
        <v>8.5500000000000007</v>
      </c>
      <c r="M277" s="45">
        <v>29.25</v>
      </c>
      <c r="N277" s="45">
        <v>5.85</v>
      </c>
      <c r="O277" s="45">
        <v>0.54</v>
      </c>
    </row>
    <row r="278" spans="1:15" ht="15" x14ac:dyDescent="0.25">
      <c r="A278" s="90" t="s">
        <v>21</v>
      </c>
      <c r="B278" s="91"/>
      <c r="C278" s="41">
        <v>605</v>
      </c>
      <c r="D278" s="47">
        <v>21.471</v>
      </c>
      <c r="E278" s="47">
        <v>20.701000000000001</v>
      </c>
      <c r="F278" s="47">
        <v>51.308999999999997</v>
      </c>
      <c r="G278" s="47">
        <v>481.101</v>
      </c>
      <c r="H278" s="47">
        <v>0.22900000000000001</v>
      </c>
      <c r="I278" s="47">
        <v>19.100000000000001</v>
      </c>
      <c r="J278" s="47">
        <v>347.5</v>
      </c>
      <c r="K278" s="47">
        <v>3.673</v>
      </c>
      <c r="L278" s="47">
        <v>116.97499999999999</v>
      </c>
      <c r="M278" s="47">
        <v>324.84899999999999</v>
      </c>
      <c r="N278" s="47">
        <v>47.573999999999998</v>
      </c>
      <c r="O278" s="47">
        <v>8.1780000000000008</v>
      </c>
    </row>
    <row r="279" spans="1:15" ht="14.45" customHeight="1" x14ac:dyDescent="0.25">
      <c r="A279" s="78" t="s">
        <v>90</v>
      </c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</row>
    <row r="280" spans="1:15" ht="29.25" customHeight="1" x14ac:dyDescent="0.25">
      <c r="A280" s="43">
        <v>553</v>
      </c>
      <c r="B280" s="32" t="s">
        <v>110</v>
      </c>
      <c r="C280" s="44">
        <v>50</v>
      </c>
      <c r="D280" s="45">
        <v>4.4740000000000002</v>
      </c>
      <c r="E280" s="45">
        <v>8.1679999999999993</v>
      </c>
      <c r="F280" s="45">
        <v>23.893999999999998</v>
      </c>
      <c r="G280" s="45">
        <v>186.87700000000001</v>
      </c>
      <c r="H280" s="45">
        <v>0.221</v>
      </c>
      <c r="I280" s="45"/>
      <c r="J280" s="45">
        <v>5</v>
      </c>
      <c r="K280" s="45">
        <v>2.4390000000000001</v>
      </c>
      <c r="L280" s="45">
        <v>123.575</v>
      </c>
      <c r="M280" s="45">
        <v>92.986000000000004</v>
      </c>
      <c r="N280" s="45">
        <v>35.860999999999997</v>
      </c>
      <c r="O280" s="45">
        <v>1.1120000000000001</v>
      </c>
    </row>
    <row r="281" spans="1:15" ht="15" x14ac:dyDescent="0.25">
      <c r="A281" s="44"/>
      <c r="B281" s="32" t="s">
        <v>101</v>
      </c>
      <c r="C281" s="44">
        <v>200</v>
      </c>
      <c r="D281" s="45">
        <v>1</v>
      </c>
      <c r="E281" s="45">
        <v>0.2</v>
      </c>
      <c r="F281" s="45">
        <v>20.2</v>
      </c>
      <c r="G281" s="45">
        <v>92</v>
      </c>
      <c r="H281" s="45">
        <v>0.02</v>
      </c>
      <c r="I281" s="45">
        <v>40</v>
      </c>
      <c r="J281" s="45"/>
      <c r="K281" s="45">
        <v>0.2</v>
      </c>
      <c r="L281" s="45">
        <v>14</v>
      </c>
      <c r="M281" s="45">
        <v>14</v>
      </c>
      <c r="N281" s="45">
        <v>8</v>
      </c>
      <c r="O281" s="45">
        <v>2.8</v>
      </c>
    </row>
    <row r="282" spans="1:15" ht="15" x14ac:dyDescent="0.25">
      <c r="A282" s="46"/>
      <c r="B282" s="32" t="s">
        <v>69</v>
      </c>
      <c r="C282" s="44">
        <v>15</v>
      </c>
      <c r="D282" s="45">
        <v>7.4999999999999997E-2</v>
      </c>
      <c r="E282" s="45"/>
      <c r="F282" s="45">
        <v>12</v>
      </c>
      <c r="G282" s="45">
        <v>48.6</v>
      </c>
      <c r="H282" s="45"/>
      <c r="I282" s="45"/>
      <c r="J282" s="45"/>
      <c r="K282" s="45"/>
      <c r="L282" s="45">
        <v>3.15</v>
      </c>
      <c r="M282" s="45">
        <v>1.65</v>
      </c>
      <c r="N282" s="45">
        <v>1.05</v>
      </c>
      <c r="O282" s="45">
        <v>0.24</v>
      </c>
    </row>
    <row r="283" spans="1:15" ht="15" x14ac:dyDescent="0.25">
      <c r="A283" s="90" t="s">
        <v>91</v>
      </c>
      <c r="B283" s="91"/>
      <c r="C283" s="41">
        <v>265</v>
      </c>
      <c r="D283" s="47">
        <v>5.5490000000000004</v>
      </c>
      <c r="E283" s="47">
        <v>8.3680000000000003</v>
      </c>
      <c r="F283" s="47">
        <v>56.094000000000001</v>
      </c>
      <c r="G283" s="47">
        <v>327.47699999999998</v>
      </c>
      <c r="H283" s="47">
        <v>0.24099999999999999</v>
      </c>
      <c r="I283" s="47">
        <v>40</v>
      </c>
      <c r="J283" s="47">
        <v>5</v>
      </c>
      <c r="K283" s="47">
        <v>2.6389999999999998</v>
      </c>
      <c r="L283" s="47">
        <v>140.72499999999999</v>
      </c>
      <c r="M283" s="47">
        <v>108.636</v>
      </c>
      <c r="N283" s="47">
        <v>44.911000000000001</v>
      </c>
      <c r="O283" s="47">
        <v>4.1520000000000001</v>
      </c>
    </row>
    <row r="284" spans="1:15" ht="15" x14ac:dyDescent="0.25">
      <c r="A284" s="78" t="s">
        <v>7</v>
      </c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</row>
    <row r="285" spans="1:15" ht="15" x14ac:dyDescent="0.25">
      <c r="A285" s="48">
        <v>73</v>
      </c>
      <c r="B285" s="32" t="s">
        <v>103</v>
      </c>
      <c r="C285" s="44">
        <v>100</v>
      </c>
      <c r="D285" s="45">
        <v>1.72</v>
      </c>
      <c r="E285" s="45">
        <v>5.36</v>
      </c>
      <c r="F285" s="45">
        <v>8.9480000000000004</v>
      </c>
      <c r="G285" s="45">
        <v>92.525000000000006</v>
      </c>
      <c r="H285" s="45">
        <v>6.0999999999999999E-2</v>
      </c>
      <c r="I285" s="45">
        <v>32</v>
      </c>
      <c r="J285" s="45"/>
      <c r="K285" s="45">
        <v>2.4609999999999999</v>
      </c>
      <c r="L285" s="45">
        <v>35.9</v>
      </c>
      <c r="M285" s="45">
        <v>34.369999999999997</v>
      </c>
      <c r="N285" s="45">
        <v>20.41</v>
      </c>
      <c r="O285" s="45">
        <v>0.93</v>
      </c>
    </row>
    <row r="286" spans="1:15" ht="15" x14ac:dyDescent="0.25">
      <c r="A286" s="48">
        <v>98</v>
      </c>
      <c r="B286" s="32" t="s">
        <v>162</v>
      </c>
      <c r="C286" s="44">
        <v>250</v>
      </c>
      <c r="D286" s="45">
        <v>2.8439999999999999</v>
      </c>
      <c r="E286" s="45">
        <v>5.3520000000000003</v>
      </c>
      <c r="F286" s="45">
        <v>10.651999999999999</v>
      </c>
      <c r="G286" s="45">
        <v>102.577</v>
      </c>
      <c r="H286" s="45">
        <v>7.5999999999999998E-2</v>
      </c>
      <c r="I286" s="45">
        <v>20.329999999999998</v>
      </c>
      <c r="J286" s="45">
        <v>244</v>
      </c>
      <c r="K286" s="45">
        <v>2.3530000000000002</v>
      </c>
      <c r="L286" s="45">
        <v>36.866</v>
      </c>
      <c r="M286" s="45">
        <v>57.585999999999999</v>
      </c>
      <c r="N286" s="45">
        <v>21.704000000000001</v>
      </c>
      <c r="O286" s="45">
        <v>0.86</v>
      </c>
    </row>
    <row r="287" spans="1:15" ht="15" x14ac:dyDescent="0.25">
      <c r="A287" s="48">
        <v>291</v>
      </c>
      <c r="B287" s="32" t="s">
        <v>100</v>
      </c>
      <c r="C287" s="44">
        <v>280</v>
      </c>
      <c r="D287" s="45">
        <v>34.036000000000001</v>
      </c>
      <c r="E287" s="45">
        <v>16.491</v>
      </c>
      <c r="F287" s="45">
        <v>52.828000000000003</v>
      </c>
      <c r="G287" s="45">
        <v>498.21899999999999</v>
      </c>
      <c r="H287" s="45">
        <v>0.20599999999999999</v>
      </c>
      <c r="I287" s="45">
        <v>9.2200000000000006</v>
      </c>
      <c r="J287" s="45">
        <v>374.4</v>
      </c>
      <c r="K287" s="45">
        <v>4.82</v>
      </c>
      <c r="L287" s="45">
        <v>41.226999999999997</v>
      </c>
      <c r="M287" s="45">
        <v>340.74</v>
      </c>
      <c r="N287" s="45">
        <v>72.010999999999996</v>
      </c>
      <c r="O287" s="45">
        <v>2.92</v>
      </c>
    </row>
    <row r="288" spans="1:15" ht="15" x14ac:dyDescent="0.25">
      <c r="A288" s="50" t="s">
        <v>124</v>
      </c>
      <c r="B288" s="32" t="s">
        <v>76</v>
      </c>
      <c r="C288" s="44">
        <v>200</v>
      </c>
      <c r="D288" s="45">
        <v>0.16</v>
      </c>
      <c r="E288" s="45">
        <v>0.16</v>
      </c>
      <c r="F288" s="45">
        <v>13.9</v>
      </c>
      <c r="G288" s="45">
        <v>58.7</v>
      </c>
      <c r="H288" s="45">
        <v>1.2E-2</v>
      </c>
      <c r="I288" s="45">
        <v>4</v>
      </c>
      <c r="J288" s="45">
        <v>2</v>
      </c>
      <c r="K288" s="45">
        <v>0.08</v>
      </c>
      <c r="L288" s="45">
        <v>6.4</v>
      </c>
      <c r="M288" s="45">
        <v>4.4000000000000004</v>
      </c>
      <c r="N288" s="45">
        <v>3.6</v>
      </c>
      <c r="O288" s="45">
        <v>0.91</v>
      </c>
    </row>
    <row r="289" spans="1:15" ht="15" x14ac:dyDescent="0.25">
      <c r="A289" s="44"/>
      <c r="B289" s="32" t="s">
        <v>6</v>
      </c>
      <c r="C289" s="44">
        <v>35</v>
      </c>
      <c r="D289" s="45">
        <v>2.7650000000000001</v>
      </c>
      <c r="E289" s="45">
        <v>0.35</v>
      </c>
      <c r="F289" s="45">
        <v>16.905000000000001</v>
      </c>
      <c r="G289" s="45">
        <v>82.25</v>
      </c>
      <c r="H289" s="45">
        <v>5.6000000000000001E-2</v>
      </c>
      <c r="I289" s="45"/>
      <c r="J289" s="45"/>
      <c r="K289" s="45">
        <v>0.45500000000000002</v>
      </c>
      <c r="L289" s="45">
        <v>8.0500000000000007</v>
      </c>
      <c r="M289" s="45">
        <v>30.45</v>
      </c>
      <c r="N289" s="45">
        <v>11.55</v>
      </c>
      <c r="O289" s="45">
        <v>0.7</v>
      </c>
    </row>
    <row r="290" spans="1:15" ht="15" x14ac:dyDescent="0.25">
      <c r="A290" s="44"/>
      <c r="B290" s="32" t="s">
        <v>18</v>
      </c>
      <c r="C290" s="44">
        <v>40</v>
      </c>
      <c r="D290" s="45">
        <v>2.64</v>
      </c>
      <c r="E290" s="45">
        <v>0.48</v>
      </c>
      <c r="F290" s="45">
        <v>15.856</v>
      </c>
      <c r="G290" s="45">
        <v>79.2</v>
      </c>
      <c r="H290" s="45">
        <v>6.8000000000000005E-2</v>
      </c>
      <c r="I290" s="45"/>
      <c r="J290" s="45"/>
      <c r="K290" s="45">
        <v>0.4</v>
      </c>
      <c r="L290" s="45">
        <v>11.6</v>
      </c>
      <c r="M290" s="45">
        <v>60</v>
      </c>
      <c r="N290" s="45">
        <v>18.8</v>
      </c>
      <c r="O290" s="45">
        <v>1.56</v>
      </c>
    </row>
    <row r="291" spans="1:15" ht="15" x14ac:dyDescent="0.25">
      <c r="A291" s="90" t="s">
        <v>20</v>
      </c>
      <c r="B291" s="91"/>
      <c r="C291" s="41">
        <v>905</v>
      </c>
      <c r="D291" s="47">
        <v>44.164999999999999</v>
      </c>
      <c r="E291" s="47">
        <v>28.193000000000001</v>
      </c>
      <c r="F291" s="47">
        <v>119.089</v>
      </c>
      <c r="G291" s="47">
        <v>913.471</v>
      </c>
      <c r="H291" s="47">
        <v>0.47799999999999998</v>
      </c>
      <c r="I291" s="47">
        <v>65.55</v>
      </c>
      <c r="J291" s="47">
        <v>620.4</v>
      </c>
      <c r="K291" s="47">
        <v>10.569000000000001</v>
      </c>
      <c r="L291" s="47">
        <v>140.04300000000001</v>
      </c>
      <c r="M291" s="47">
        <v>527.54600000000005</v>
      </c>
      <c r="N291" s="47">
        <v>148.07499999999999</v>
      </c>
      <c r="O291" s="47">
        <v>7.88</v>
      </c>
    </row>
    <row r="292" spans="1:15" ht="15" x14ac:dyDescent="0.25">
      <c r="A292" s="78" t="s">
        <v>70</v>
      </c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</row>
    <row r="293" spans="1:15" ht="30" customHeight="1" x14ac:dyDescent="0.25">
      <c r="A293" s="43">
        <v>553</v>
      </c>
      <c r="B293" s="32" t="s">
        <v>110</v>
      </c>
      <c r="C293" s="44">
        <v>50</v>
      </c>
      <c r="D293" s="45">
        <v>4.4740000000000002</v>
      </c>
      <c r="E293" s="45">
        <v>8.1679999999999993</v>
      </c>
      <c r="F293" s="45">
        <v>23.893999999999998</v>
      </c>
      <c r="G293" s="45">
        <v>186.87700000000001</v>
      </c>
      <c r="H293" s="45">
        <v>0.221</v>
      </c>
      <c r="I293" s="45"/>
      <c r="J293" s="45">
        <v>5</v>
      </c>
      <c r="K293" s="45">
        <v>2.4390000000000001</v>
      </c>
      <c r="L293" s="45">
        <v>123.575</v>
      </c>
      <c r="M293" s="45">
        <v>92.986000000000004</v>
      </c>
      <c r="N293" s="45">
        <v>35.860999999999997</v>
      </c>
      <c r="O293" s="45">
        <v>1.1120000000000001</v>
      </c>
    </row>
    <row r="294" spans="1:15" ht="15" x14ac:dyDescent="0.25">
      <c r="A294" s="51">
        <v>473</v>
      </c>
      <c r="B294" s="32" t="s">
        <v>118</v>
      </c>
      <c r="C294" s="44">
        <v>200</v>
      </c>
      <c r="D294" s="45">
        <v>0.45600000000000002</v>
      </c>
      <c r="E294" s="45">
        <v>0.152</v>
      </c>
      <c r="F294" s="45">
        <v>15.116</v>
      </c>
      <c r="G294" s="45">
        <v>69.14</v>
      </c>
      <c r="H294" s="45">
        <v>1.7999999999999999E-2</v>
      </c>
      <c r="I294" s="45">
        <v>80</v>
      </c>
      <c r="J294" s="45">
        <v>65.36</v>
      </c>
      <c r="K294" s="45">
        <v>0.34399999999999997</v>
      </c>
      <c r="L294" s="45">
        <v>11.2</v>
      </c>
      <c r="M294" s="45">
        <v>11.68</v>
      </c>
      <c r="N294" s="45">
        <v>4.72</v>
      </c>
      <c r="O294" s="45">
        <v>0.498</v>
      </c>
    </row>
    <row r="295" spans="1:15" ht="15" x14ac:dyDescent="0.25">
      <c r="A295" s="44"/>
      <c r="B295" s="32" t="s">
        <v>163</v>
      </c>
      <c r="C295" s="44">
        <v>100</v>
      </c>
      <c r="D295" s="45">
        <v>0.8</v>
      </c>
      <c r="E295" s="45">
        <v>0.2</v>
      </c>
      <c r="F295" s="45">
        <v>7.5</v>
      </c>
      <c r="G295" s="45">
        <v>38</v>
      </c>
      <c r="H295" s="45">
        <v>0.06</v>
      </c>
      <c r="I295" s="45">
        <v>38</v>
      </c>
      <c r="J295" s="45"/>
      <c r="K295" s="45">
        <v>0.2</v>
      </c>
      <c r="L295" s="45">
        <v>35</v>
      </c>
      <c r="M295" s="45">
        <v>17</v>
      </c>
      <c r="N295" s="45">
        <v>11</v>
      </c>
      <c r="O295" s="45">
        <v>0.1</v>
      </c>
    </row>
    <row r="296" spans="1:15" ht="15" x14ac:dyDescent="0.25">
      <c r="A296" s="90" t="s">
        <v>71</v>
      </c>
      <c r="B296" s="91"/>
      <c r="C296" s="41">
        <v>350</v>
      </c>
      <c r="D296" s="47">
        <v>5.73</v>
      </c>
      <c r="E296" s="47">
        <v>8.52</v>
      </c>
      <c r="F296" s="47">
        <v>46.51</v>
      </c>
      <c r="G296" s="47">
        <v>294.017</v>
      </c>
      <c r="H296" s="47">
        <v>0.29899999999999999</v>
      </c>
      <c r="I296" s="47">
        <v>118</v>
      </c>
      <c r="J296" s="47">
        <v>70.36</v>
      </c>
      <c r="K296" s="47">
        <v>2.9830000000000001</v>
      </c>
      <c r="L296" s="47">
        <v>169.77500000000001</v>
      </c>
      <c r="M296" s="47">
        <v>121.666</v>
      </c>
      <c r="N296" s="47">
        <v>51.581000000000003</v>
      </c>
      <c r="O296" s="47">
        <v>1.71</v>
      </c>
    </row>
    <row r="297" spans="1:15" ht="15" x14ac:dyDescent="0.25">
      <c r="A297" s="79" t="s">
        <v>19</v>
      </c>
      <c r="B297" s="79"/>
      <c r="C297" s="79"/>
      <c r="D297" s="56">
        <v>76.915000000000006</v>
      </c>
      <c r="E297" s="56">
        <v>65.783000000000001</v>
      </c>
      <c r="F297" s="56">
        <v>273.00200000000001</v>
      </c>
      <c r="G297" s="56">
        <v>2016.0650000000001</v>
      </c>
      <c r="H297" s="56">
        <v>1.2470000000000001</v>
      </c>
      <c r="I297" s="56">
        <v>242.65</v>
      </c>
      <c r="J297" s="56">
        <v>1043.26</v>
      </c>
      <c r="K297" s="56">
        <v>19.864000000000001</v>
      </c>
      <c r="L297" s="56">
        <v>567.51800000000003</v>
      </c>
      <c r="M297" s="56">
        <v>1082.6959999999999</v>
      </c>
      <c r="N297" s="56">
        <v>292.14100000000002</v>
      </c>
      <c r="O297" s="56">
        <v>21.92</v>
      </c>
    </row>
  </sheetData>
  <mergeCells count="171">
    <mergeCell ref="A233:B233"/>
    <mergeCell ref="A238:B238"/>
    <mergeCell ref="A248:B248"/>
    <mergeCell ref="A253:B253"/>
    <mergeCell ref="A262:B262"/>
    <mergeCell ref="A267:B267"/>
    <mergeCell ref="A243:O243"/>
    <mergeCell ref="A249:O249"/>
    <mergeCell ref="A213:O213"/>
    <mergeCell ref="A220:O220"/>
    <mergeCell ref="L241:O241"/>
    <mergeCell ref="A239:C239"/>
    <mergeCell ref="A225:O225"/>
    <mergeCell ref="A234:O234"/>
    <mergeCell ref="B241:B242"/>
    <mergeCell ref="C241:C242"/>
    <mergeCell ref="D241:F241"/>
    <mergeCell ref="G241:G242"/>
    <mergeCell ref="H241:K241"/>
    <mergeCell ref="A254:O254"/>
    <mergeCell ref="A241:A242"/>
    <mergeCell ref="A240:G240"/>
    <mergeCell ref="A165:B165"/>
    <mergeCell ref="A174:B174"/>
    <mergeCell ref="A179:B179"/>
    <mergeCell ref="A189:B189"/>
    <mergeCell ref="A194:B194"/>
    <mergeCell ref="A203:B203"/>
    <mergeCell ref="A208:B208"/>
    <mergeCell ref="A219:B219"/>
    <mergeCell ref="A224:B224"/>
    <mergeCell ref="A204:O204"/>
    <mergeCell ref="A210:G210"/>
    <mergeCell ref="A211:A212"/>
    <mergeCell ref="B211:B212"/>
    <mergeCell ref="C211:C212"/>
    <mergeCell ref="D211:F211"/>
    <mergeCell ref="G211:G212"/>
    <mergeCell ref="A166:O166"/>
    <mergeCell ref="A175:O175"/>
    <mergeCell ref="A181:G181"/>
    <mergeCell ref="A180:C180"/>
    <mergeCell ref="L182:O182"/>
    <mergeCell ref="A184:O184"/>
    <mergeCell ref="A190:O190"/>
    <mergeCell ref="A195:O195"/>
    <mergeCell ref="A1:O1"/>
    <mergeCell ref="A12:B12"/>
    <mergeCell ref="A17:B17"/>
    <mergeCell ref="A26:B26"/>
    <mergeCell ref="A31:B31"/>
    <mergeCell ref="A42:B42"/>
    <mergeCell ref="A47:B47"/>
    <mergeCell ref="A55:B55"/>
    <mergeCell ref="A60:B60"/>
    <mergeCell ref="L34:O34"/>
    <mergeCell ref="A36:O36"/>
    <mergeCell ref="A43:O43"/>
    <mergeCell ref="A48:O48"/>
    <mergeCell ref="A34:A35"/>
    <mergeCell ref="B34:B35"/>
    <mergeCell ref="C34:C35"/>
    <mergeCell ref="D34:F34"/>
    <mergeCell ref="G34:G35"/>
    <mergeCell ref="H34:K34"/>
    <mergeCell ref="A33:G33"/>
    <mergeCell ref="H5:K5"/>
    <mergeCell ref="L5:O5"/>
    <mergeCell ref="A7:O7"/>
    <mergeCell ref="A13:O13"/>
    <mergeCell ref="A76:B76"/>
    <mergeCell ref="A85:B85"/>
    <mergeCell ref="A90:B90"/>
    <mergeCell ref="A101:B101"/>
    <mergeCell ref="A106:B106"/>
    <mergeCell ref="A115:B115"/>
    <mergeCell ref="A120:B120"/>
    <mergeCell ref="A131:B131"/>
    <mergeCell ref="A77:O77"/>
    <mergeCell ref="A86:O86"/>
    <mergeCell ref="A92:G92"/>
    <mergeCell ref="A91:C91"/>
    <mergeCell ref="L93:O93"/>
    <mergeCell ref="A95:O95"/>
    <mergeCell ref="A102:O102"/>
    <mergeCell ref="A107:O107"/>
    <mergeCell ref="A93:A94"/>
    <mergeCell ref="B93:B94"/>
    <mergeCell ref="C93:C94"/>
    <mergeCell ref="D93:F93"/>
    <mergeCell ref="G93:G94"/>
    <mergeCell ref="H93:K93"/>
    <mergeCell ref="H123:K123"/>
    <mergeCell ref="L123:O123"/>
    <mergeCell ref="A291:B291"/>
    <mergeCell ref="A296:B296"/>
    <mergeCell ref="A297:C297"/>
    <mergeCell ref="A284:O284"/>
    <mergeCell ref="A292:O292"/>
    <mergeCell ref="A272:O272"/>
    <mergeCell ref="A279:O279"/>
    <mergeCell ref="A263:O263"/>
    <mergeCell ref="A269:G269"/>
    <mergeCell ref="A270:A271"/>
    <mergeCell ref="B270:B271"/>
    <mergeCell ref="C270:C271"/>
    <mergeCell ref="D270:F270"/>
    <mergeCell ref="G270:G271"/>
    <mergeCell ref="A268:C268"/>
    <mergeCell ref="A278:B278"/>
    <mergeCell ref="H270:K270"/>
    <mergeCell ref="L270:O270"/>
    <mergeCell ref="A283:B283"/>
    <mergeCell ref="A182:A183"/>
    <mergeCell ref="B182:B183"/>
    <mergeCell ref="C182:C183"/>
    <mergeCell ref="D182:F182"/>
    <mergeCell ref="G182:G183"/>
    <mergeCell ref="H182:K182"/>
    <mergeCell ref="A209:C209"/>
    <mergeCell ref="H211:K211"/>
    <mergeCell ref="L211:O211"/>
    <mergeCell ref="A151:C151"/>
    <mergeCell ref="A136:B136"/>
    <mergeCell ref="A145:B145"/>
    <mergeCell ref="A150:B150"/>
    <mergeCell ref="H153:K153"/>
    <mergeCell ref="L153:O153"/>
    <mergeCell ref="A155:O155"/>
    <mergeCell ref="A161:O161"/>
    <mergeCell ref="A152:G152"/>
    <mergeCell ref="A153:A154"/>
    <mergeCell ref="B153:B154"/>
    <mergeCell ref="C153:C154"/>
    <mergeCell ref="D153:F153"/>
    <mergeCell ref="G153:G154"/>
    <mergeCell ref="A160:B160"/>
    <mergeCell ref="A137:O137"/>
    <mergeCell ref="A146:O146"/>
    <mergeCell ref="A125:O125"/>
    <mergeCell ref="A132:O132"/>
    <mergeCell ref="A116:O116"/>
    <mergeCell ref="A122:G122"/>
    <mergeCell ref="A123:A124"/>
    <mergeCell ref="B123:B124"/>
    <mergeCell ref="C123:C124"/>
    <mergeCell ref="D123:F123"/>
    <mergeCell ref="G123:G124"/>
    <mergeCell ref="A121:C121"/>
    <mergeCell ref="H63:K63"/>
    <mergeCell ref="L63:O63"/>
    <mergeCell ref="A65:O65"/>
    <mergeCell ref="A72:O72"/>
    <mergeCell ref="A56:O56"/>
    <mergeCell ref="A62:G62"/>
    <mergeCell ref="A63:A64"/>
    <mergeCell ref="B63:B64"/>
    <mergeCell ref="C63:C64"/>
    <mergeCell ref="D63:F63"/>
    <mergeCell ref="G63:G64"/>
    <mergeCell ref="A61:C61"/>
    <mergeCell ref="A71:B71"/>
    <mergeCell ref="A5:A6"/>
    <mergeCell ref="B5:B6"/>
    <mergeCell ref="C5:C6"/>
    <mergeCell ref="D5:F5"/>
    <mergeCell ref="G5:G6"/>
    <mergeCell ref="A18:O18"/>
    <mergeCell ref="A27:O27"/>
    <mergeCell ref="A32:C32"/>
    <mergeCell ref="A4:O4"/>
  </mergeCells>
  <pageMargins left="0.39370078740157483" right="0" top="0.39370078740157483" bottom="0" header="0" footer="0"/>
  <pageSetup paperSize="9" scale="90" orientation="landscape" r:id="rId1"/>
  <rowBreaks count="9" manualBreakCount="9">
    <brk id="32" max="16383" man="1"/>
    <brk id="61" max="16383" man="1"/>
    <brk id="91" max="16383" man="1"/>
    <brk id="121" max="16383" man="1"/>
    <brk id="151" max="16383" man="1"/>
    <brk id="180" max="16383" man="1"/>
    <brk id="209" max="16383" man="1"/>
    <brk id="239" max="16383" man="1"/>
    <brk id="2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P26"/>
  <sheetViews>
    <sheetView view="pageBreakPreview" topLeftCell="A7" zoomScale="86" zoomScaleNormal="100" zoomScaleSheetLayoutView="86" workbookViewId="0">
      <selection activeCell="A7" sqref="A1:XFD1048576"/>
    </sheetView>
  </sheetViews>
  <sheetFormatPr defaultColWidth="9.140625" defaultRowHeight="15" x14ac:dyDescent="0.25"/>
  <cols>
    <col min="1" max="1" width="9.140625" style="67"/>
    <col min="2" max="2" width="30.7109375" style="67" customWidth="1"/>
    <col min="3" max="6" width="9.140625" style="67"/>
    <col min="7" max="7" width="10.28515625" style="67" customWidth="1"/>
    <col min="8" max="16384" width="9.140625" style="67"/>
  </cols>
  <sheetData>
    <row r="1" spans="1:16" s="66" customFormat="1" ht="14.25" x14ac:dyDescent="0.2">
      <c r="M1" s="66" t="s">
        <v>106</v>
      </c>
    </row>
    <row r="2" spans="1:16" ht="27.75" customHeight="1" x14ac:dyDescent="0.25">
      <c r="A2" s="99" t="s">
        <v>164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6" ht="17.25" customHeight="1" x14ac:dyDescent="0.25">
      <c r="A3" s="101"/>
      <c r="B3" s="102"/>
      <c r="C3" s="73" t="s">
        <v>0</v>
      </c>
      <c r="D3" s="98" t="s">
        <v>1</v>
      </c>
      <c r="E3" s="98"/>
      <c r="F3" s="98"/>
      <c r="G3" s="73" t="s">
        <v>40</v>
      </c>
      <c r="H3" s="98" t="s">
        <v>8</v>
      </c>
      <c r="I3" s="98"/>
      <c r="J3" s="98"/>
      <c r="K3" s="98"/>
      <c r="L3" s="100" t="s">
        <v>9</v>
      </c>
      <c r="M3" s="100"/>
      <c r="N3" s="100"/>
      <c r="O3" s="100"/>
    </row>
    <row r="4" spans="1:16" ht="42" customHeight="1" x14ac:dyDescent="0.25">
      <c r="A4" s="103"/>
      <c r="B4" s="103"/>
      <c r="C4" s="74"/>
      <c r="D4" s="71" t="s">
        <v>2</v>
      </c>
      <c r="E4" s="71" t="s">
        <v>3</v>
      </c>
      <c r="F4" s="71" t="s">
        <v>4</v>
      </c>
      <c r="G4" s="74"/>
      <c r="H4" s="71" t="s">
        <v>10</v>
      </c>
      <c r="I4" s="71" t="s">
        <v>11</v>
      </c>
      <c r="J4" s="71" t="s">
        <v>12</v>
      </c>
      <c r="K4" s="71" t="s">
        <v>13</v>
      </c>
      <c r="L4" s="71" t="s">
        <v>14</v>
      </c>
      <c r="M4" s="71" t="s">
        <v>15</v>
      </c>
      <c r="N4" s="71" t="s">
        <v>16</v>
      </c>
      <c r="O4" s="71" t="s">
        <v>17</v>
      </c>
    </row>
    <row r="5" spans="1:16" ht="18" customHeight="1" x14ac:dyDescent="0.25">
      <c r="A5" s="96" t="s">
        <v>44</v>
      </c>
      <c r="B5" s="97"/>
      <c r="C5" s="23">
        <v>5972</v>
      </c>
      <c r="D5" s="29">
        <v>281.87599999999998</v>
      </c>
      <c r="E5" s="29">
        <v>194.89899999999997</v>
      </c>
      <c r="F5" s="29">
        <v>782.16700000000003</v>
      </c>
      <c r="G5" s="29">
        <v>6038.6409999999987</v>
      </c>
      <c r="H5" s="29">
        <v>3.9920000000000004</v>
      </c>
      <c r="I5" s="29">
        <v>521.71399999999994</v>
      </c>
      <c r="J5" s="29">
        <v>2670.87</v>
      </c>
      <c r="K5" s="29">
        <v>47.667000000000002</v>
      </c>
      <c r="L5" s="29">
        <v>886.3359999999999</v>
      </c>
      <c r="M5" s="29">
        <v>3389.3550000000005</v>
      </c>
      <c r="N5" s="29">
        <v>939.53199999999981</v>
      </c>
      <c r="O5" s="29">
        <v>61.743999999999986</v>
      </c>
    </row>
    <row r="6" spans="1:16" ht="18" customHeight="1" x14ac:dyDescent="0.25">
      <c r="A6" s="96" t="s">
        <v>45</v>
      </c>
      <c r="B6" s="97"/>
      <c r="C6" s="23">
        <v>597.20000000000005</v>
      </c>
      <c r="D6" s="29">
        <v>28.187599999999996</v>
      </c>
      <c r="E6" s="29">
        <v>19.489899999999999</v>
      </c>
      <c r="F6" s="29">
        <v>78.216700000000003</v>
      </c>
      <c r="G6" s="29">
        <v>603.86409999999989</v>
      </c>
      <c r="H6" s="29">
        <v>0.39920000000000005</v>
      </c>
      <c r="I6" s="29">
        <v>52.171399999999991</v>
      </c>
      <c r="J6" s="29">
        <v>267.08699999999999</v>
      </c>
      <c r="K6" s="29">
        <v>4.7667000000000002</v>
      </c>
      <c r="L6" s="29">
        <v>88.633599999999987</v>
      </c>
      <c r="M6" s="29">
        <v>338.93550000000005</v>
      </c>
      <c r="N6" s="29">
        <v>93.953199999999981</v>
      </c>
      <c r="O6" s="29">
        <v>6.1743999999999986</v>
      </c>
    </row>
    <row r="7" spans="1:16" ht="18" customHeight="1" x14ac:dyDescent="0.25">
      <c r="A7" s="96" t="s">
        <v>5</v>
      </c>
      <c r="B7" s="97"/>
      <c r="C7" s="23"/>
      <c r="D7" s="25">
        <v>0.18671485852528741</v>
      </c>
      <c r="E7" s="25">
        <v>0.29047777471785463</v>
      </c>
      <c r="F7" s="25">
        <v>0.51810796502060652</v>
      </c>
      <c r="G7" s="25"/>
      <c r="H7" s="24"/>
      <c r="I7" s="24"/>
      <c r="J7" s="24"/>
      <c r="K7" s="24"/>
      <c r="L7" s="24"/>
      <c r="M7" s="24"/>
      <c r="N7" s="24"/>
      <c r="O7" s="24"/>
    </row>
    <row r="8" spans="1:16" ht="18" customHeight="1" x14ac:dyDescent="0.25">
      <c r="A8" s="96" t="s">
        <v>46</v>
      </c>
      <c r="B8" s="97"/>
      <c r="C8" s="23"/>
      <c r="D8" s="26">
        <v>0.3131955555555555</v>
      </c>
      <c r="E8" s="26">
        <v>0.21184673913043478</v>
      </c>
      <c r="F8" s="26">
        <v>0.20422114882506529</v>
      </c>
      <c r="G8" s="26">
        <v>0.22200886029411762</v>
      </c>
      <c r="H8" s="26">
        <v>0.2851428571428572</v>
      </c>
      <c r="I8" s="26">
        <v>0.74530571428571413</v>
      </c>
      <c r="J8" s="26">
        <v>0.29676333333333332</v>
      </c>
      <c r="K8" s="26">
        <v>0.34047857142857146</v>
      </c>
      <c r="L8" s="26">
        <v>7.3861333333333321E-2</v>
      </c>
      <c r="M8" s="26">
        <v>0.28244625000000007</v>
      </c>
      <c r="N8" s="26">
        <v>0.31317733333333325</v>
      </c>
      <c r="O8" s="26">
        <v>0.34302222222222212</v>
      </c>
    </row>
    <row r="9" spans="1:16" ht="18" customHeight="1" x14ac:dyDescent="0.25">
      <c r="A9" s="96" t="s">
        <v>92</v>
      </c>
      <c r="B9" s="97"/>
      <c r="C9" s="23">
        <v>2650</v>
      </c>
      <c r="D9" s="29">
        <v>54.522000000000006</v>
      </c>
      <c r="E9" s="29">
        <v>66.724000000000004</v>
      </c>
      <c r="F9" s="29">
        <v>583.88400000000001</v>
      </c>
      <c r="G9" s="29">
        <v>3210.4380000000001</v>
      </c>
      <c r="H9" s="29">
        <v>2.7500000000000004</v>
      </c>
      <c r="I9" s="29">
        <v>400</v>
      </c>
      <c r="J9" s="29">
        <v>30</v>
      </c>
      <c r="K9" s="29">
        <v>22.413999999999998</v>
      </c>
      <c r="L9" s="29">
        <v>1112.19</v>
      </c>
      <c r="M9" s="29">
        <v>938.55599999999981</v>
      </c>
      <c r="N9" s="29">
        <v>392.46600000000001</v>
      </c>
      <c r="O9" s="29">
        <v>40.207999999999998</v>
      </c>
    </row>
    <row r="10" spans="1:16" ht="18" customHeight="1" x14ac:dyDescent="0.25">
      <c r="A10" s="96" t="s">
        <v>45</v>
      </c>
      <c r="B10" s="97"/>
      <c r="C10" s="23">
        <v>265</v>
      </c>
      <c r="D10" s="29">
        <v>5.4522000000000004</v>
      </c>
      <c r="E10" s="29">
        <v>6.6724000000000006</v>
      </c>
      <c r="F10" s="29">
        <v>58.388400000000004</v>
      </c>
      <c r="G10" s="29">
        <v>321.04380000000003</v>
      </c>
      <c r="H10" s="29">
        <v>0.27500000000000002</v>
      </c>
      <c r="I10" s="29">
        <v>40</v>
      </c>
      <c r="J10" s="29">
        <v>3</v>
      </c>
      <c r="K10" s="29">
        <v>2.2413999999999996</v>
      </c>
      <c r="L10" s="29">
        <v>111.21900000000001</v>
      </c>
      <c r="M10" s="29">
        <v>93.855599999999981</v>
      </c>
      <c r="N10" s="29">
        <v>39.246600000000001</v>
      </c>
      <c r="O10" s="29">
        <v>4.0207999999999995</v>
      </c>
    </row>
    <row r="11" spans="1:16" ht="18" customHeight="1" x14ac:dyDescent="0.25">
      <c r="A11" s="96" t="s">
        <v>5</v>
      </c>
      <c r="B11" s="97"/>
      <c r="C11" s="23"/>
      <c r="D11" s="26">
        <v>6.7930917837379201E-2</v>
      </c>
      <c r="E11" s="26">
        <v>0.18705111265191854</v>
      </c>
      <c r="F11" s="26">
        <v>0.72748204450607667</v>
      </c>
      <c r="G11" s="26"/>
      <c r="H11" s="26"/>
      <c r="I11" s="26"/>
      <c r="J11" s="26"/>
      <c r="K11" s="26"/>
      <c r="L11" s="26"/>
      <c r="M11" s="26"/>
      <c r="N11" s="26"/>
      <c r="O11" s="26"/>
    </row>
    <row r="12" spans="1:16" ht="18" customHeight="1" x14ac:dyDescent="0.25">
      <c r="A12" s="96" t="s">
        <v>46</v>
      </c>
      <c r="B12" s="97"/>
      <c r="C12" s="23"/>
      <c r="D12" s="26">
        <v>6.0580000000000002E-2</v>
      </c>
      <c r="E12" s="26">
        <v>7.252608695652174E-2</v>
      </c>
      <c r="F12" s="26">
        <v>0.15245013054830289</v>
      </c>
      <c r="G12" s="26">
        <v>0.11803080882352943</v>
      </c>
      <c r="H12" s="26">
        <v>0.19642857142857145</v>
      </c>
      <c r="I12" s="26">
        <v>0.5714285714285714</v>
      </c>
      <c r="J12" s="26">
        <v>3.3333333333333335E-3</v>
      </c>
      <c r="K12" s="26">
        <v>0.16009999999999996</v>
      </c>
      <c r="L12" s="26">
        <v>9.2682500000000001E-2</v>
      </c>
      <c r="M12" s="26">
        <v>7.8212999999999991E-2</v>
      </c>
      <c r="N12" s="26">
        <v>0.13082199999999999</v>
      </c>
      <c r="O12" s="26">
        <v>0.22337777777777776</v>
      </c>
    </row>
    <row r="13" spans="1:16" ht="18" customHeight="1" x14ac:dyDescent="0.25">
      <c r="A13" s="96" t="s">
        <v>47</v>
      </c>
      <c r="B13" s="97"/>
      <c r="C13" s="23">
        <v>8920</v>
      </c>
      <c r="D13" s="29">
        <v>336.995</v>
      </c>
      <c r="E13" s="29">
        <v>309.83</v>
      </c>
      <c r="F13" s="29">
        <v>1208.1479999999999</v>
      </c>
      <c r="G13" s="29">
        <v>9004.6739999999991</v>
      </c>
      <c r="H13" s="29">
        <v>6.4010000000000007</v>
      </c>
      <c r="I13" s="29">
        <v>552.76100000000008</v>
      </c>
      <c r="J13" s="29">
        <v>20614.41</v>
      </c>
      <c r="K13" s="29">
        <v>123.75</v>
      </c>
      <c r="L13" s="29">
        <v>1410.585</v>
      </c>
      <c r="M13" s="29">
        <v>4848.5110000000004</v>
      </c>
      <c r="N13" s="29">
        <v>1671.2619999999999</v>
      </c>
      <c r="O13" s="29">
        <v>98.253999999999991</v>
      </c>
    </row>
    <row r="14" spans="1:16" ht="18" customHeight="1" x14ac:dyDescent="0.25">
      <c r="A14" s="96" t="s">
        <v>48</v>
      </c>
      <c r="B14" s="97"/>
      <c r="C14" s="23">
        <v>892</v>
      </c>
      <c r="D14" s="29">
        <v>33.6995</v>
      </c>
      <c r="E14" s="29">
        <v>30.982999999999997</v>
      </c>
      <c r="F14" s="29">
        <v>120.81479999999999</v>
      </c>
      <c r="G14" s="29">
        <v>900.46739999999988</v>
      </c>
      <c r="H14" s="29">
        <v>0.64010000000000011</v>
      </c>
      <c r="I14" s="29">
        <v>55.276100000000007</v>
      </c>
      <c r="J14" s="29">
        <v>2061.4409999999998</v>
      </c>
      <c r="K14" s="29">
        <v>12.375</v>
      </c>
      <c r="L14" s="29">
        <v>141.05850000000001</v>
      </c>
      <c r="M14" s="29">
        <v>484.85110000000003</v>
      </c>
      <c r="N14" s="29">
        <v>167.12619999999998</v>
      </c>
      <c r="O14" s="29">
        <v>9.8253999999999984</v>
      </c>
    </row>
    <row r="15" spans="1:16" ht="18" customHeight="1" x14ac:dyDescent="0.25">
      <c r="A15" s="96" t="s">
        <v>5</v>
      </c>
      <c r="B15" s="97"/>
      <c r="C15" s="23"/>
      <c r="D15" s="25">
        <v>0.14969781249160161</v>
      </c>
      <c r="E15" s="25">
        <v>0.30966917847331288</v>
      </c>
      <c r="F15" s="25">
        <v>0.53667595295509873</v>
      </c>
      <c r="G15" s="24"/>
      <c r="H15" s="24"/>
      <c r="I15" s="24"/>
      <c r="J15" s="24"/>
      <c r="K15" s="24"/>
      <c r="L15" s="24"/>
      <c r="M15" s="24"/>
      <c r="N15" s="24"/>
      <c r="O15" s="24"/>
    </row>
    <row r="16" spans="1:16" ht="18" customHeight="1" x14ac:dyDescent="0.25">
      <c r="A16" s="96" t="s">
        <v>46</v>
      </c>
      <c r="B16" s="97"/>
      <c r="C16" s="23"/>
      <c r="D16" s="26">
        <v>0.37443888888888888</v>
      </c>
      <c r="E16" s="26">
        <v>0.33677173913043473</v>
      </c>
      <c r="F16" s="26">
        <v>0.3154433420365535</v>
      </c>
      <c r="G16" s="26">
        <v>0.33105419117647056</v>
      </c>
      <c r="H16" s="26">
        <v>0.45721428571428585</v>
      </c>
      <c r="I16" s="26">
        <v>0.78965857142857154</v>
      </c>
      <c r="J16" s="26">
        <v>2.2904899999999997</v>
      </c>
      <c r="K16" s="26">
        <v>0.8839285714285714</v>
      </c>
      <c r="L16" s="26">
        <v>0.11754875000000001</v>
      </c>
      <c r="M16" s="26">
        <v>0.40404258333333337</v>
      </c>
      <c r="N16" s="26">
        <v>0.55708733333333327</v>
      </c>
      <c r="O16" s="26">
        <v>0.54585555555555543</v>
      </c>
    </row>
    <row r="17" spans="1:15" ht="18" customHeight="1" x14ac:dyDescent="0.25">
      <c r="A17" s="96" t="s">
        <v>79</v>
      </c>
      <c r="B17" s="97"/>
      <c r="C17" s="23">
        <v>3528</v>
      </c>
      <c r="D17" s="29">
        <v>53</v>
      </c>
      <c r="E17" s="29">
        <v>68.663999999999987</v>
      </c>
      <c r="F17" s="29">
        <v>480.21200000000005</v>
      </c>
      <c r="G17" s="29">
        <v>2815.2460000000001</v>
      </c>
      <c r="H17" s="29">
        <v>3.1239999999999997</v>
      </c>
      <c r="I17" s="29">
        <v>731.6</v>
      </c>
      <c r="J17" s="29">
        <v>447.16</v>
      </c>
      <c r="K17" s="29">
        <v>24.534000000000002</v>
      </c>
      <c r="L17" s="29">
        <v>1304.0899999999999</v>
      </c>
      <c r="M17" s="29">
        <v>1037.2559999999999</v>
      </c>
      <c r="N17" s="29">
        <v>454.24600000000004</v>
      </c>
      <c r="O17" s="29">
        <v>28.584000000000003</v>
      </c>
    </row>
    <row r="18" spans="1:15" ht="18" customHeight="1" x14ac:dyDescent="0.25">
      <c r="A18" s="96" t="s">
        <v>80</v>
      </c>
      <c r="B18" s="97"/>
      <c r="C18" s="23">
        <v>352.8</v>
      </c>
      <c r="D18" s="29">
        <v>5.3</v>
      </c>
      <c r="E18" s="29">
        <v>6.8663999999999987</v>
      </c>
      <c r="F18" s="29">
        <v>48.021200000000007</v>
      </c>
      <c r="G18" s="29">
        <v>281.52460000000002</v>
      </c>
      <c r="H18" s="29">
        <v>0.31239999999999996</v>
      </c>
      <c r="I18" s="29">
        <v>73.16</v>
      </c>
      <c r="J18" s="29">
        <v>44.716000000000001</v>
      </c>
      <c r="K18" s="29">
        <v>2.4534000000000002</v>
      </c>
      <c r="L18" s="29">
        <v>130.40899999999999</v>
      </c>
      <c r="M18" s="29">
        <v>103.72559999999999</v>
      </c>
      <c r="N18" s="29">
        <v>45.424600000000005</v>
      </c>
      <c r="O18" s="29">
        <v>2.8584000000000005</v>
      </c>
    </row>
    <row r="19" spans="1:15" ht="18" customHeight="1" x14ac:dyDescent="0.25">
      <c r="A19" s="96" t="s">
        <v>5</v>
      </c>
      <c r="B19" s="97"/>
      <c r="C19" s="23"/>
      <c r="D19" s="25">
        <v>7.5304254050978126E-2</v>
      </c>
      <c r="E19" s="25">
        <v>0.21951047972361912</v>
      </c>
      <c r="F19" s="25">
        <v>0.68230200842128896</v>
      </c>
      <c r="G19" s="24"/>
      <c r="H19" s="24"/>
      <c r="I19" s="24"/>
      <c r="J19" s="24"/>
      <c r="K19" s="24"/>
      <c r="L19" s="24"/>
      <c r="M19" s="24"/>
      <c r="N19" s="24"/>
      <c r="O19" s="24"/>
    </row>
    <row r="20" spans="1:15" ht="18" customHeight="1" x14ac:dyDescent="0.25">
      <c r="A20" s="96" t="s">
        <v>46</v>
      </c>
      <c r="B20" s="97"/>
      <c r="C20" s="23"/>
      <c r="D20" s="26">
        <v>5.8888888888888886E-2</v>
      </c>
      <c r="E20" s="26">
        <v>7.4634782608695632E-2</v>
      </c>
      <c r="F20" s="26">
        <v>0.12538172323759794</v>
      </c>
      <c r="G20" s="26">
        <v>0.10350169117647059</v>
      </c>
      <c r="H20" s="26">
        <v>0.22314285714285712</v>
      </c>
      <c r="I20" s="26">
        <v>1.0451428571428572</v>
      </c>
      <c r="J20" s="26">
        <v>4.9684444444444448E-2</v>
      </c>
      <c r="K20" s="26">
        <v>0.17524285714285717</v>
      </c>
      <c r="L20" s="26">
        <v>0.10867416666666666</v>
      </c>
      <c r="M20" s="26">
        <v>8.6437999999999987E-2</v>
      </c>
      <c r="N20" s="26">
        <v>0.15141533333333335</v>
      </c>
      <c r="O20" s="26">
        <v>0.15880000000000002</v>
      </c>
    </row>
    <row r="21" spans="1:15" ht="18" customHeight="1" x14ac:dyDescent="0.25">
      <c r="A21" s="96" t="s">
        <v>49</v>
      </c>
      <c r="B21" s="97"/>
      <c r="C21" s="23"/>
      <c r="D21" s="31">
        <v>726.39300000000003</v>
      </c>
      <c r="E21" s="31">
        <v>640.11699999999996</v>
      </c>
      <c r="F21" s="31">
        <v>3054.4109999999996</v>
      </c>
      <c r="G21" s="31">
        <v>21068.998999999996</v>
      </c>
      <c r="H21" s="31">
        <v>16.266999999999999</v>
      </c>
      <c r="I21" s="31">
        <v>2206.0749999999998</v>
      </c>
      <c r="J21" s="31">
        <v>23762.44</v>
      </c>
      <c r="K21" s="31">
        <v>218.36500000000001</v>
      </c>
      <c r="L21" s="31">
        <v>4713.201</v>
      </c>
      <c r="M21" s="31">
        <v>10213.678</v>
      </c>
      <c r="N21" s="31">
        <v>3457.5059999999999</v>
      </c>
      <c r="O21" s="31">
        <v>228.78999999999996</v>
      </c>
    </row>
    <row r="22" spans="1:15" ht="18" customHeight="1" x14ac:dyDescent="0.25">
      <c r="A22" s="96" t="s">
        <v>50</v>
      </c>
      <c r="B22" s="97"/>
      <c r="C22" s="23"/>
      <c r="D22" s="30">
        <v>72.639300000000006</v>
      </c>
      <c r="E22" s="30">
        <v>64.01169999999999</v>
      </c>
      <c r="F22" s="30">
        <v>305.44109999999995</v>
      </c>
      <c r="G22" s="30">
        <v>2106.8998999999994</v>
      </c>
      <c r="H22" s="30">
        <v>1.6267</v>
      </c>
      <c r="I22" s="30">
        <v>220.60749999999999</v>
      </c>
      <c r="J22" s="30">
        <v>2376.2439999999997</v>
      </c>
      <c r="K22" s="30">
        <v>21.836500000000001</v>
      </c>
      <c r="L22" s="30">
        <v>471.32010000000002</v>
      </c>
      <c r="M22" s="30">
        <v>1021.3678</v>
      </c>
      <c r="N22" s="30">
        <v>345.75059999999996</v>
      </c>
      <c r="O22" s="30">
        <v>22.878999999999998</v>
      </c>
    </row>
    <row r="23" spans="1:15" ht="18" customHeight="1" x14ac:dyDescent="0.25">
      <c r="A23" s="96" t="s">
        <v>5</v>
      </c>
      <c r="B23" s="97"/>
      <c r="C23" s="23"/>
      <c r="D23" s="25">
        <v>0.13790745350550357</v>
      </c>
      <c r="E23" s="25">
        <v>0.27343743288421063</v>
      </c>
      <c r="F23" s="25">
        <v>0.57988725520372375</v>
      </c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8" customHeight="1" x14ac:dyDescent="0.25">
      <c r="A24" s="96" t="s">
        <v>51</v>
      </c>
      <c r="B24" s="97"/>
      <c r="C24" s="23"/>
      <c r="D24" s="27">
        <v>90</v>
      </c>
      <c r="E24" s="27">
        <v>92</v>
      </c>
      <c r="F24" s="27">
        <v>383</v>
      </c>
      <c r="G24" s="27">
        <v>2720</v>
      </c>
      <c r="H24" s="27">
        <v>1.4</v>
      </c>
      <c r="I24" s="27">
        <v>70</v>
      </c>
      <c r="J24" s="27">
        <v>900</v>
      </c>
      <c r="K24" s="28">
        <v>14</v>
      </c>
      <c r="L24" s="27">
        <v>1200</v>
      </c>
      <c r="M24" s="27">
        <v>1200</v>
      </c>
      <c r="N24" s="27">
        <v>300</v>
      </c>
      <c r="O24" s="27">
        <v>18</v>
      </c>
    </row>
    <row r="25" spans="1:15" ht="1.1499999999999999" customHeight="1" x14ac:dyDescent="0.25">
      <c r="A25" s="96"/>
      <c r="B25" s="97"/>
      <c r="C25" s="2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8" customHeight="1" x14ac:dyDescent="0.25">
      <c r="A26" s="96" t="s">
        <v>46</v>
      </c>
      <c r="B26" s="97"/>
      <c r="C26" s="23"/>
      <c r="D26" s="26">
        <v>0.80710333333333339</v>
      </c>
      <c r="E26" s="26">
        <v>0.69577934782608686</v>
      </c>
      <c r="F26" s="26">
        <v>0.7974963446475194</v>
      </c>
      <c r="G26" s="26">
        <v>0.77459555147058801</v>
      </c>
      <c r="H26" s="26">
        <v>1.1619285714285714</v>
      </c>
      <c r="I26" s="26">
        <v>3.1515357142857141</v>
      </c>
      <c r="J26" s="26">
        <v>2.6402711111111108</v>
      </c>
      <c r="K26" s="26">
        <v>1.55975</v>
      </c>
      <c r="L26" s="26">
        <v>0.39276675</v>
      </c>
      <c r="M26" s="26">
        <v>0.85113983333333332</v>
      </c>
      <c r="N26" s="26">
        <v>1.1525019999999999</v>
      </c>
      <c r="O26" s="26">
        <v>1.2710555555555554</v>
      </c>
    </row>
  </sheetData>
  <mergeCells count="29">
    <mergeCell ref="A2:P2"/>
    <mergeCell ref="H3:K3"/>
    <mergeCell ref="L3:O3"/>
    <mergeCell ref="A3:B4"/>
    <mergeCell ref="A23:B23"/>
    <mergeCell ref="A15:B15"/>
    <mergeCell ref="A16:B16"/>
    <mergeCell ref="A5:B5"/>
    <mergeCell ref="A6:B6"/>
    <mergeCell ref="A7:B7"/>
    <mergeCell ref="A8:B8"/>
    <mergeCell ref="A9:B9"/>
    <mergeCell ref="A10:B10"/>
    <mergeCell ref="A25:B25"/>
    <mergeCell ref="A26:B26"/>
    <mergeCell ref="C3:C4"/>
    <mergeCell ref="D3:F3"/>
    <mergeCell ref="G3:G4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24:B24"/>
  </mergeCells>
  <pageMargins left="0.39370078740157483" right="0.39370078740157483" top="0.55118110236220474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theme="4" tint="0.79998168889431442"/>
  </sheetPr>
  <dimension ref="A1:P66"/>
  <sheetViews>
    <sheetView tabSelected="1" view="pageBreakPreview" topLeftCell="A4" zoomScaleNormal="100" zoomScaleSheetLayoutView="100" workbookViewId="0">
      <selection activeCell="A21" sqref="A21:O21"/>
    </sheetView>
  </sheetViews>
  <sheetFormatPr defaultRowHeight="11.25" x14ac:dyDescent="0.2"/>
  <cols>
    <col min="1" max="1" width="9.140625" style="8"/>
    <col min="2" max="2" width="24.7109375" style="8" customWidth="1"/>
    <col min="3" max="5" width="9.140625" style="8"/>
    <col min="6" max="6" width="10.85546875" style="8" customWidth="1"/>
    <col min="7" max="7" width="4.140625" style="8" customWidth="1"/>
    <col min="8" max="11" width="9.140625" style="8"/>
    <col min="12" max="12" width="3" style="8" customWidth="1"/>
    <col min="13" max="14" width="9.140625" style="8"/>
    <col min="15" max="15" width="9.42578125" style="8" bestFit="1" customWidth="1"/>
    <col min="16" max="255" width="9.140625" style="8"/>
    <col min="256" max="256" width="24.7109375" style="8" customWidth="1"/>
    <col min="257" max="259" width="9.140625" style="8"/>
    <col min="260" max="260" width="16.42578125" style="8" customWidth="1"/>
    <col min="261" max="511" width="9.140625" style="8"/>
    <col min="512" max="512" width="24.7109375" style="8" customWidth="1"/>
    <col min="513" max="515" width="9.140625" style="8"/>
    <col min="516" max="516" width="16.42578125" style="8" customWidth="1"/>
    <col min="517" max="767" width="9.140625" style="8"/>
    <col min="768" max="768" width="24.7109375" style="8" customWidth="1"/>
    <col min="769" max="771" width="9.140625" style="8"/>
    <col min="772" max="772" width="16.42578125" style="8" customWidth="1"/>
    <col min="773" max="1023" width="9.140625" style="8"/>
    <col min="1024" max="1024" width="24.7109375" style="8" customWidth="1"/>
    <col min="1025" max="1027" width="9.140625" style="8"/>
    <col min="1028" max="1028" width="16.42578125" style="8" customWidth="1"/>
    <col min="1029" max="1279" width="9.140625" style="8"/>
    <col min="1280" max="1280" width="24.7109375" style="8" customWidth="1"/>
    <col min="1281" max="1283" width="9.140625" style="8"/>
    <col min="1284" max="1284" width="16.42578125" style="8" customWidth="1"/>
    <col min="1285" max="1535" width="9.140625" style="8"/>
    <col min="1536" max="1536" width="24.7109375" style="8" customWidth="1"/>
    <col min="1537" max="1539" width="9.140625" style="8"/>
    <col min="1540" max="1540" width="16.42578125" style="8" customWidth="1"/>
    <col min="1541" max="1791" width="9.140625" style="8"/>
    <col min="1792" max="1792" width="24.7109375" style="8" customWidth="1"/>
    <col min="1793" max="1795" width="9.140625" style="8"/>
    <col min="1796" max="1796" width="16.42578125" style="8" customWidth="1"/>
    <col min="1797" max="2047" width="9.140625" style="8"/>
    <col min="2048" max="2048" width="24.7109375" style="8" customWidth="1"/>
    <col min="2049" max="2051" width="9.140625" style="8"/>
    <col min="2052" max="2052" width="16.42578125" style="8" customWidth="1"/>
    <col min="2053" max="2303" width="9.140625" style="8"/>
    <col min="2304" max="2304" width="24.7109375" style="8" customWidth="1"/>
    <col min="2305" max="2307" width="9.140625" style="8"/>
    <col min="2308" max="2308" width="16.42578125" style="8" customWidth="1"/>
    <col min="2309" max="2559" width="9.140625" style="8"/>
    <col min="2560" max="2560" width="24.7109375" style="8" customWidth="1"/>
    <col min="2561" max="2563" width="9.140625" style="8"/>
    <col min="2564" max="2564" width="16.42578125" style="8" customWidth="1"/>
    <col min="2565" max="2815" width="9.140625" style="8"/>
    <col min="2816" max="2816" width="24.7109375" style="8" customWidth="1"/>
    <col min="2817" max="2819" width="9.140625" style="8"/>
    <col min="2820" max="2820" width="16.42578125" style="8" customWidth="1"/>
    <col min="2821" max="3071" width="9.140625" style="8"/>
    <col min="3072" max="3072" width="24.7109375" style="8" customWidth="1"/>
    <col min="3073" max="3075" width="9.140625" style="8"/>
    <col min="3076" max="3076" width="16.42578125" style="8" customWidth="1"/>
    <col min="3077" max="3327" width="9.140625" style="8"/>
    <col min="3328" max="3328" width="24.7109375" style="8" customWidth="1"/>
    <col min="3329" max="3331" width="9.140625" style="8"/>
    <col min="3332" max="3332" width="16.42578125" style="8" customWidth="1"/>
    <col min="3333" max="3583" width="9.140625" style="8"/>
    <col min="3584" max="3584" width="24.7109375" style="8" customWidth="1"/>
    <col min="3585" max="3587" width="9.140625" style="8"/>
    <col min="3588" max="3588" width="16.42578125" style="8" customWidth="1"/>
    <col min="3589" max="3839" width="9.140625" style="8"/>
    <col min="3840" max="3840" width="24.7109375" style="8" customWidth="1"/>
    <col min="3841" max="3843" width="9.140625" style="8"/>
    <col min="3844" max="3844" width="16.42578125" style="8" customWidth="1"/>
    <col min="3845" max="4095" width="9.140625" style="8"/>
    <col min="4096" max="4096" width="24.7109375" style="8" customWidth="1"/>
    <col min="4097" max="4099" width="9.140625" style="8"/>
    <col min="4100" max="4100" width="16.42578125" style="8" customWidth="1"/>
    <col min="4101" max="4351" width="9.140625" style="8"/>
    <col min="4352" max="4352" width="24.7109375" style="8" customWidth="1"/>
    <col min="4353" max="4355" width="9.140625" style="8"/>
    <col min="4356" max="4356" width="16.42578125" style="8" customWidth="1"/>
    <col min="4357" max="4607" width="9.140625" style="8"/>
    <col min="4608" max="4608" width="24.7109375" style="8" customWidth="1"/>
    <col min="4609" max="4611" width="9.140625" style="8"/>
    <col min="4612" max="4612" width="16.42578125" style="8" customWidth="1"/>
    <col min="4613" max="4863" width="9.140625" style="8"/>
    <col min="4864" max="4864" width="24.7109375" style="8" customWidth="1"/>
    <col min="4865" max="4867" width="9.140625" style="8"/>
    <col min="4868" max="4868" width="16.42578125" style="8" customWidth="1"/>
    <col min="4869" max="5119" width="9.140625" style="8"/>
    <col min="5120" max="5120" width="24.7109375" style="8" customWidth="1"/>
    <col min="5121" max="5123" width="9.140625" style="8"/>
    <col min="5124" max="5124" width="16.42578125" style="8" customWidth="1"/>
    <col min="5125" max="5375" width="9.140625" style="8"/>
    <col min="5376" max="5376" width="24.7109375" style="8" customWidth="1"/>
    <col min="5377" max="5379" width="9.140625" style="8"/>
    <col min="5380" max="5380" width="16.42578125" style="8" customWidth="1"/>
    <col min="5381" max="5631" width="9.140625" style="8"/>
    <col min="5632" max="5632" width="24.7109375" style="8" customWidth="1"/>
    <col min="5633" max="5635" width="9.140625" style="8"/>
    <col min="5636" max="5636" width="16.42578125" style="8" customWidth="1"/>
    <col min="5637" max="5887" width="9.140625" style="8"/>
    <col min="5888" max="5888" width="24.7109375" style="8" customWidth="1"/>
    <col min="5889" max="5891" width="9.140625" style="8"/>
    <col min="5892" max="5892" width="16.42578125" style="8" customWidth="1"/>
    <col min="5893" max="6143" width="9.140625" style="8"/>
    <col min="6144" max="6144" width="24.7109375" style="8" customWidth="1"/>
    <col min="6145" max="6147" width="9.140625" style="8"/>
    <col min="6148" max="6148" width="16.42578125" style="8" customWidth="1"/>
    <col min="6149" max="6399" width="9.140625" style="8"/>
    <col min="6400" max="6400" width="24.7109375" style="8" customWidth="1"/>
    <col min="6401" max="6403" width="9.140625" style="8"/>
    <col min="6404" max="6404" width="16.42578125" style="8" customWidth="1"/>
    <col min="6405" max="6655" width="9.140625" style="8"/>
    <col min="6656" max="6656" width="24.7109375" style="8" customWidth="1"/>
    <col min="6657" max="6659" width="9.140625" style="8"/>
    <col min="6660" max="6660" width="16.42578125" style="8" customWidth="1"/>
    <col min="6661" max="6911" width="9.140625" style="8"/>
    <col min="6912" max="6912" width="24.7109375" style="8" customWidth="1"/>
    <col min="6913" max="6915" width="9.140625" style="8"/>
    <col min="6916" max="6916" width="16.42578125" style="8" customWidth="1"/>
    <col min="6917" max="7167" width="9.140625" style="8"/>
    <col min="7168" max="7168" width="24.7109375" style="8" customWidth="1"/>
    <col min="7169" max="7171" width="9.140625" style="8"/>
    <col min="7172" max="7172" width="16.42578125" style="8" customWidth="1"/>
    <col min="7173" max="7423" width="9.140625" style="8"/>
    <col min="7424" max="7424" width="24.7109375" style="8" customWidth="1"/>
    <col min="7425" max="7427" width="9.140625" style="8"/>
    <col min="7428" max="7428" width="16.42578125" style="8" customWidth="1"/>
    <col min="7429" max="7679" width="9.140625" style="8"/>
    <col min="7680" max="7680" width="24.7109375" style="8" customWidth="1"/>
    <col min="7681" max="7683" width="9.140625" style="8"/>
    <col min="7684" max="7684" width="16.42578125" style="8" customWidth="1"/>
    <col min="7685" max="7935" width="9.140625" style="8"/>
    <col min="7936" max="7936" width="24.7109375" style="8" customWidth="1"/>
    <col min="7937" max="7939" width="9.140625" style="8"/>
    <col min="7940" max="7940" width="16.42578125" style="8" customWidth="1"/>
    <col min="7941" max="8191" width="9.140625" style="8"/>
    <col min="8192" max="8192" width="24.7109375" style="8" customWidth="1"/>
    <col min="8193" max="8195" width="9.140625" style="8"/>
    <col min="8196" max="8196" width="16.42578125" style="8" customWidth="1"/>
    <col min="8197" max="8447" width="9.140625" style="8"/>
    <col min="8448" max="8448" width="24.7109375" style="8" customWidth="1"/>
    <col min="8449" max="8451" width="9.140625" style="8"/>
    <col min="8452" max="8452" width="16.42578125" style="8" customWidth="1"/>
    <col min="8453" max="8703" width="9.140625" style="8"/>
    <col min="8704" max="8704" width="24.7109375" style="8" customWidth="1"/>
    <col min="8705" max="8707" width="9.140625" style="8"/>
    <col min="8708" max="8708" width="16.42578125" style="8" customWidth="1"/>
    <col min="8709" max="8959" width="9.140625" style="8"/>
    <col min="8960" max="8960" width="24.7109375" style="8" customWidth="1"/>
    <col min="8961" max="8963" width="9.140625" style="8"/>
    <col min="8964" max="8964" width="16.42578125" style="8" customWidth="1"/>
    <col min="8965" max="9215" width="9.140625" style="8"/>
    <col min="9216" max="9216" width="24.7109375" style="8" customWidth="1"/>
    <col min="9217" max="9219" width="9.140625" style="8"/>
    <col min="9220" max="9220" width="16.42578125" style="8" customWidth="1"/>
    <col min="9221" max="9471" width="9.140625" style="8"/>
    <col min="9472" max="9472" width="24.7109375" style="8" customWidth="1"/>
    <col min="9473" max="9475" width="9.140625" style="8"/>
    <col min="9476" max="9476" width="16.42578125" style="8" customWidth="1"/>
    <col min="9477" max="9727" width="9.140625" style="8"/>
    <col min="9728" max="9728" width="24.7109375" style="8" customWidth="1"/>
    <col min="9729" max="9731" width="9.140625" style="8"/>
    <col min="9732" max="9732" width="16.42578125" style="8" customWidth="1"/>
    <col min="9733" max="9983" width="9.140625" style="8"/>
    <col min="9984" max="9984" width="24.7109375" style="8" customWidth="1"/>
    <col min="9985" max="9987" width="9.140625" style="8"/>
    <col min="9988" max="9988" width="16.42578125" style="8" customWidth="1"/>
    <col min="9989" max="10239" width="9.140625" style="8"/>
    <col min="10240" max="10240" width="24.7109375" style="8" customWidth="1"/>
    <col min="10241" max="10243" width="9.140625" style="8"/>
    <col min="10244" max="10244" width="16.42578125" style="8" customWidth="1"/>
    <col min="10245" max="10495" width="9.140625" style="8"/>
    <col min="10496" max="10496" width="24.7109375" style="8" customWidth="1"/>
    <col min="10497" max="10499" width="9.140625" style="8"/>
    <col min="10500" max="10500" width="16.42578125" style="8" customWidth="1"/>
    <col min="10501" max="10751" width="9.140625" style="8"/>
    <col min="10752" max="10752" width="24.7109375" style="8" customWidth="1"/>
    <col min="10753" max="10755" width="9.140625" style="8"/>
    <col min="10756" max="10756" width="16.42578125" style="8" customWidth="1"/>
    <col min="10757" max="11007" width="9.140625" style="8"/>
    <col min="11008" max="11008" width="24.7109375" style="8" customWidth="1"/>
    <col min="11009" max="11011" width="9.140625" style="8"/>
    <col min="11012" max="11012" width="16.42578125" style="8" customWidth="1"/>
    <col min="11013" max="11263" width="9.140625" style="8"/>
    <col min="11264" max="11264" width="24.7109375" style="8" customWidth="1"/>
    <col min="11265" max="11267" width="9.140625" style="8"/>
    <col min="11268" max="11268" width="16.42578125" style="8" customWidth="1"/>
    <col min="11269" max="11519" width="9.140625" style="8"/>
    <col min="11520" max="11520" width="24.7109375" style="8" customWidth="1"/>
    <col min="11521" max="11523" width="9.140625" style="8"/>
    <col min="11524" max="11524" width="16.42578125" style="8" customWidth="1"/>
    <col min="11525" max="11775" width="9.140625" style="8"/>
    <col min="11776" max="11776" width="24.7109375" style="8" customWidth="1"/>
    <col min="11777" max="11779" width="9.140625" style="8"/>
    <col min="11780" max="11780" width="16.42578125" style="8" customWidth="1"/>
    <col min="11781" max="12031" width="9.140625" style="8"/>
    <col min="12032" max="12032" width="24.7109375" style="8" customWidth="1"/>
    <col min="12033" max="12035" width="9.140625" style="8"/>
    <col min="12036" max="12036" width="16.42578125" style="8" customWidth="1"/>
    <col min="12037" max="12287" width="9.140625" style="8"/>
    <col min="12288" max="12288" width="24.7109375" style="8" customWidth="1"/>
    <col min="12289" max="12291" width="9.140625" style="8"/>
    <col min="12292" max="12292" width="16.42578125" style="8" customWidth="1"/>
    <col min="12293" max="12543" width="9.140625" style="8"/>
    <col min="12544" max="12544" width="24.7109375" style="8" customWidth="1"/>
    <col min="12545" max="12547" width="9.140625" style="8"/>
    <col min="12548" max="12548" width="16.42578125" style="8" customWidth="1"/>
    <col min="12549" max="12799" width="9.140625" style="8"/>
    <col min="12800" max="12800" width="24.7109375" style="8" customWidth="1"/>
    <col min="12801" max="12803" width="9.140625" style="8"/>
    <col min="12804" max="12804" width="16.42578125" style="8" customWidth="1"/>
    <col min="12805" max="13055" width="9.140625" style="8"/>
    <col min="13056" max="13056" width="24.7109375" style="8" customWidth="1"/>
    <col min="13057" max="13059" width="9.140625" style="8"/>
    <col min="13060" max="13060" width="16.42578125" style="8" customWidth="1"/>
    <col min="13061" max="13311" width="9.140625" style="8"/>
    <col min="13312" max="13312" width="24.7109375" style="8" customWidth="1"/>
    <col min="13313" max="13315" width="9.140625" style="8"/>
    <col min="13316" max="13316" width="16.42578125" style="8" customWidth="1"/>
    <col min="13317" max="13567" width="9.140625" style="8"/>
    <col min="13568" max="13568" width="24.7109375" style="8" customWidth="1"/>
    <col min="13569" max="13571" width="9.140625" style="8"/>
    <col min="13572" max="13572" width="16.42578125" style="8" customWidth="1"/>
    <col min="13573" max="13823" width="9.140625" style="8"/>
    <col min="13824" max="13824" width="24.7109375" style="8" customWidth="1"/>
    <col min="13825" max="13827" width="9.140625" style="8"/>
    <col min="13828" max="13828" width="16.42578125" style="8" customWidth="1"/>
    <col min="13829" max="14079" width="9.140625" style="8"/>
    <col min="14080" max="14080" width="24.7109375" style="8" customWidth="1"/>
    <col min="14081" max="14083" width="9.140625" style="8"/>
    <col min="14084" max="14084" width="16.42578125" style="8" customWidth="1"/>
    <col min="14085" max="14335" width="9.140625" style="8"/>
    <col min="14336" max="14336" width="24.7109375" style="8" customWidth="1"/>
    <col min="14337" max="14339" width="9.140625" style="8"/>
    <col min="14340" max="14340" width="16.42578125" style="8" customWidth="1"/>
    <col min="14341" max="14591" width="9.140625" style="8"/>
    <col min="14592" max="14592" width="24.7109375" style="8" customWidth="1"/>
    <col min="14593" max="14595" width="9.140625" style="8"/>
    <col min="14596" max="14596" width="16.42578125" style="8" customWidth="1"/>
    <col min="14597" max="14847" width="9.140625" style="8"/>
    <col min="14848" max="14848" width="24.7109375" style="8" customWidth="1"/>
    <col min="14849" max="14851" width="9.140625" style="8"/>
    <col min="14852" max="14852" width="16.42578125" style="8" customWidth="1"/>
    <col min="14853" max="15103" width="9.140625" style="8"/>
    <col min="15104" max="15104" width="24.7109375" style="8" customWidth="1"/>
    <col min="15105" max="15107" width="9.140625" style="8"/>
    <col min="15108" max="15108" width="16.42578125" style="8" customWidth="1"/>
    <col min="15109" max="15359" width="9.140625" style="8"/>
    <col min="15360" max="15360" width="24.7109375" style="8" customWidth="1"/>
    <col min="15361" max="15363" width="9.140625" style="8"/>
    <col min="15364" max="15364" width="16.42578125" style="8" customWidth="1"/>
    <col min="15365" max="15615" width="9.140625" style="8"/>
    <col min="15616" max="15616" width="24.7109375" style="8" customWidth="1"/>
    <col min="15617" max="15619" width="9.140625" style="8"/>
    <col min="15620" max="15620" width="16.42578125" style="8" customWidth="1"/>
    <col min="15621" max="15871" width="9.140625" style="8"/>
    <col min="15872" max="15872" width="24.7109375" style="8" customWidth="1"/>
    <col min="15873" max="15875" width="9.140625" style="8"/>
    <col min="15876" max="15876" width="16.42578125" style="8" customWidth="1"/>
    <col min="15877" max="16127" width="9.140625" style="8"/>
    <col min="16128" max="16128" width="24.7109375" style="8" customWidth="1"/>
    <col min="16129" max="16131" width="9.140625" style="8"/>
    <col min="16132" max="16132" width="16.42578125" style="8" customWidth="1"/>
    <col min="16133" max="16384" width="9.140625" style="8"/>
  </cols>
  <sheetData>
    <row r="1" spans="1:16" s="68" customFormat="1" ht="12.75" x14ac:dyDescent="0.2">
      <c r="N1" s="68" t="s">
        <v>165</v>
      </c>
    </row>
    <row r="2" spans="1:16" s="70" customFormat="1" ht="30" customHeight="1" x14ac:dyDescent="0.2">
      <c r="A2" s="118" t="s">
        <v>166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69"/>
    </row>
    <row r="3" spans="1:16" x14ac:dyDescent="0.2">
      <c r="A3" s="9" t="s">
        <v>88</v>
      </c>
      <c r="C3" s="10"/>
      <c r="D3" s="10"/>
      <c r="E3" s="10"/>
      <c r="F3" s="10"/>
    </row>
    <row r="5" spans="1:16" ht="13.5" x14ac:dyDescent="0.2">
      <c r="A5" s="104" t="s">
        <v>51</v>
      </c>
      <c r="B5" s="105"/>
      <c r="C5" s="21">
        <v>90</v>
      </c>
      <c r="D5" s="21">
        <v>92</v>
      </c>
      <c r="E5" s="21">
        <v>383</v>
      </c>
      <c r="F5" s="22">
        <v>2720</v>
      </c>
    </row>
    <row r="6" spans="1:16" ht="15" x14ac:dyDescent="0.2">
      <c r="A6" s="106" t="s">
        <v>56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6" ht="12.75" customHeight="1" x14ac:dyDescent="0.2">
      <c r="A7" s="107" t="s">
        <v>41</v>
      </c>
      <c r="B7" s="107"/>
      <c r="C7" s="109" t="s">
        <v>1</v>
      </c>
      <c r="D7" s="109"/>
      <c r="E7" s="109"/>
      <c r="F7" s="107" t="s">
        <v>40</v>
      </c>
      <c r="H7" s="110" t="s">
        <v>57</v>
      </c>
      <c r="I7" s="111"/>
      <c r="J7" s="111"/>
      <c r="K7" s="112"/>
      <c r="M7" s="110" t="s">
        <v>58</v>
      </c>
      <c r="N7" s="111"/>
      <c r="O7" s="111"/>
    </row>
    <row r="8" spans="1:16" ht="18.75" customHeight="1" x14ac:dyDescent="0.2">
      <c r="A8" s="108"/>
      <c r="B8" s="108"/>
      <c r="C8" s="11" t="s">
        <v>2</v>
      </c>
      <c r="D8" s="11" t="s">
        <v>3</v>
      </c>
      <c r="E8" s="11" t="s">
        <v>4</v>
      </c>
      <c r="F8" s="108"/>
      <c r="H8" s="12" t="s">
        <v>2</v>
      </c>
      <c r="I8" s="12" t="s">
        <v>3</v>
      </c>
      <c r="J8" s="12" t="s">
        <v>4</v>
      </c>
      <c r="K8" s="12" t="s">
        <v>59</v>
      </c>
      <c r="M8" s="12" t="s">
        <v>2</v>
      </c>
      <c r="N8" s="12" t="s">
        <v>3</v>
      </c>
      <c r="O8" s="12" t="s">
        <v>4</v>
      </c>
    </row>
    <row r="9" spans="1:16" x14ac:dyDescent="0.2">
      <c r="A9" s="114" t="s">
        <v>60</v>
      </c>
      <c r="B9" s="114"/>
      <c r="C9" s="7">
        <v>21.766999999999999</v>
      </c>
      <c r="D9" s="7">
        <v>17.347999999999999</v>
      </c>
      <c r="E9" s="7">
        <v>84.171999999999997</v>
      </c>
      <c r="F9" s="7">
        <v>581.01800000000003</v>
      </c>
      <c r="H9" s="13">
        <v>0.24185555555555555</v>
      </c>
      <c r="I9" s="13">
        <v>0.18856521739130433</v>
      </c>
      <c r="J9" s="13">
        <v>0.21977023498694517</v>
      </c>
      <c r="K9" s="13">
        <v>0.21360955882352942</v>
      </c>
      <c r="M9" s="13">
        <v>0.14985422138384696</v>
      </c>
      <c r="N9" s="13">
        <v>0.2687214509705379</v>
      </c>
      <c r="O9" s="13">
        <v>0.57947946535219219</v>
      </c>
    </row>
    <row r="10" spans="1:16" x14ac:dyDescent="0.2">
      <c r="A10" s="114" t="s">
        <v>52</v>
      </c>
      <c r="B10" s="114"/>
      <c r="C10" s="7">
        <v>21.745000000000001</v>
      </c>
      <c r="D10" s="7">
        <v>10.14</v>
      </c>
      <c r="E10" s="7">
        <v>84.858000000000004</v>
      </c>
      <c r="F10" s="7">
        <v>519.53499999999997</v>
      </c>
      <c r="H10" s="13">
        <v>0.24161111111111111</v>
      </c>
      <c r="I10" s="13">
        <v>0.11021739130434784</v>
      </c>
      <c r="J10" s="13">
        <v>0.22156135770234989</v>
      </c>
      <c r="K10" s="13">
        <v>0.19100551470588234</v>
      </c>
      <c r="M10" s="13">
        <v>0.16741894193846421</v>
      </c>
      <c r="N10" s="13">
        <v>0.17565707796394855</v>
      </c>
      <c r="O10" s="13">
        <v>0.65333808116873748</v>
      </c>
    </row>
    <row r="11" spans="1:16" x14ac:dyDescent="0.2">
      <c r="A11" s="114" t="s">
        <v>53</v>
      </c>
      <c r="B11" s="114"/>
      <c r="C11" s="7">
        <v>36.466999999999999</v>
      </c>
      <c r="D11" s="7">
        <v>21.600999999999999</v>
      </c>
      <c r="E11" s="7">
        <v>115.66800000000001</v>
      </c>
      <c r="F11" s="7">
        <v>803.10199999999998</v>
      </c>
      <c r="H11" s="13">
        <v>0.40518888888888888</v>
      </c>
      <c r="I11" s="13">
        <v>0.23479347826086955</v>
      </c>
      <c r="J11" s="13">
        <v>0.30200522193211488</v>
      </c>
      <c r="K11" s="13">
        <v>0.29525808823529409</v>
      </c>
      <c r="M11" s="13">
        <v>0.18163072685661347</v>
      </c>
      <c r="N11" s="13">
        <v>0.24207261344138103</v>
      </c>
      <c r="O11" s="13">
        <v>0.576106148409542</v>
      </c>
    </row>
    <row r="12" spans="1:16" x14ac:dyDescent="0.2">
      <c r="A12" s="114" t="s">
        <v>61</v>
      </c>
      <c r="B12" s="114"/>
      <c r="C12" s="7">
        <v>31.081</v>
      </c>
      <c r="D12" s="7">
        <v>13.041</v>
      </c>
      <c r="E12" s="7">
        <v>59.43</v>
      </c>
      <c r="F12" s="7">
        <v>478.34300000000002</v>
      </c>
      <c r="H12" s="13">
        <v>0.34534444444444445</v>
      </c>
      <c r="I12" s="13">
        <v>0.14175000000000001</v>
      </c>
      <c r="J12" s="13">
        <v>0.15516971279373368</v>
      </c>
      <c r="K12" s="13">
        <v>0.17586139705882353</v>
      </c>
      <c r="M12" s="13">
        <v>0.25990554894709444</v>
      </c>
      <c r="N12" s="13">
        <v>0.24536577309587471</v>
      </c>
      <c r="O12" s="13">
        <v>0.49696556654952617</v>
      </c>
    </row>
    <row r="13" spans="1:16" x14ac:dyDescent="0.2">
      <c r="A13" s="114" t="s">
        <v>62</v>
      </c>
      <c r="B13" s="114"/>
      <c r="C13" s="7">
        <v>22.283999999999999</v>
      </c>
      <c r="D13" s="7">
        <v>20.408000000000001</v>
      </c>
      <c r="E13" s="7">
        <v>48.969000000000001</v>
      </c>
      <c r="F13" s="7">
        <v>477.48099999999999</v>
      </c>
      <c r="H13" s="13">
        <v>0.24759999999999999</v>
      </c>
      <c r="I13" s="13">
        <v>0.22182608695652176</v>
      </c>
      <c r="J13" s="13">
        <v>0.12785639686684072</v>
      </c>
      <c r="K13" s="13">
        <v>0.17554448529411765</v>
      </c>
      <c r="M13" s="13">
        <v>0.18667967940085572</v>
      </c>
      <c r="N13" s="13">
        <v>0.38466870933084252</v>
      </c>
      <c r="O13" s="13">
        <v>0.41022784152667857</v>
      </c>
    </row>
    <row r="14" spans="1:16" x14ac:dyDescent="0.2">
      <c r="A14" s="114" t="s">
        <v>63</v>
      </c>
      <c r="B14" s="114"/>
      <c r="C14" s="7">
        <v>28.512</v>
      </c>
      <c r="D14" s="7">
        <v>16.433</v>
      </c>
      <c r="E14" s="7">
        <v>83.283000000000001</v>
      </c>
      <c r="F14" s="7">
        <v>596.14400000000001</v>
      </c>
      <c r="H14" s="13">
        <v>0.31680000000000003</v>
      </c>
      <c r="I14" s="13">
        <v>0.17861956521739131</v>
      </c>
      <c r="J14" s="13">
        <v>0.21744908616187991</v>
      </c>
      <c r="K14" s="13">
        <v>0.21917058823529412</v>
      </c>
      <c r="M14" s="13">
        <v>0.19130948227273947</v>
      </c>
      <c r="N14" s="13">
        <v>0.24808938779892106</v>
      </c>
      <c r="O14" s="13">
        <v>0.55881129391556406</v>
      </c>
    </row>
    <row r="15" spans="1:16" x14ac:dyDescent="0.2">
      <c r="A15" s="114" t="s">
        <v>54</v>
      </c>
      <c r="B15" s="114"/>
      <c r="C15" s="7">
        <v>29.187000000000001</v>
      </c>
      <c r="D15" s="7">
        <v>35.491</v>
      </c>
      <c r="E15" s="7">
        <v>85.986000000000004</v>
      </c>
      <c r="F15" s="7">
        <v>781.45</v>
      </c>
      <c r="H15" s="13">
        <v>0.32430000000000003</v>
      </c>
      <c r="I15" s="13">
        <v>0.38577173913043478</v>
      </c>
      <c r="J15" s="13">
        <v>0.22450652741514363</v>
      </c>
      <c r="K15" s="13">
        <v>0.28729779411764705</v>
      </c>
      <c r="M15" s="13">
        <v>0.14939919380638556</v>
      </c>
      <c r="N15" s="13">
        <v>0.40875167957003</v>
      </c>
      <c r="O15" s="13">
        <v>0.44013564527480964</v>
      </c>
    </row>
    <row r="16" spans="1:16" x14ac:dyDescent="0.2">
      <c r="A16" s="114" t="s">
        <v>55</v>
      </c>
      <c r="B16" s="114"/>
      <c r="C16" s="7">
        <v>32.302999999999997</v>
      </c>
      <c r="D16" s="7">
        <v>18.661000000000001</v>
      </c>
      <c r="E16" s="7">
        <v>106.215</v>
      </c>
      <c r="F16" s="7">
        <v>728.75199999999995</v>
      </c>
      <c r="H16" s="13">
        <v>0.3589222222222222</v>
      </c>
      <c r="I16" s="13">
        <v>0.20283695652173914</v>
      </c>
      <c r="J16" s="13">
        <v>0.27732375979112273</v>
      </c>
      <c r="K16" s="13">
        <v>0.26792352941176467</v>
      </c>
      <c r="M16" s="13">
        <v>0.17730585988100203</v>
      </c>
      <c r="N16" s="13">
        <v>0.23046111708784336</v>
      </c>
      <c r="O16" s="13">
        <v>0.5829966847432323</v>
      </c>
    </row>
    <row r="17" spans="1:15" x14ac:dyDescent="0.2">
      <c r="A17" s="114" t="s">
        <v>64</v>
      </c>
      <c r="B17" s="114"/>
      <c r="C17" s="7">
        <v>37.058999999999997</v>
      </c>
      <c r="D17" s="7">
        <v>21.074999999999999</v>
      </c>
      <c r="E17" s="7">
        <v>62.277000000000001</v>
      </c>
      <c r="F17" s="7">
        <v>591.71500000000003</v>
      </c>
      <c r="H17" s="13">
        <v>0.41176666666666661</v>
      </c>
      <c r="I17" s="13">
        <v>0.22907608695652174</v>
      </c>
      <c r="J17" s="13">
        <v>0.16260313315926894</v>
      </c>
      <c r="K17" s="13">
        <v>0.21754227941176471</v>
      </c>
      <c r="M17" s="13">
        <v>0.250519253356768</v>
      </c>
      <c r="N17" s="13">
        <v>0.32055127890961016</v>
      </c>
      <c r="O17" s="13">
        <v>0.42099321463880413</v>
      </c>
    </row>
    <row r="18" spans="1:15" x14ac:dyDescent="0.2">
      <c r="A18" s="114" t="s">
        <v>65</v>
      </c>
      <c r="B18" s="114"/>
      <c r="C18" s="7">
        <v>21.471</v>
      </c>
      <c r="D18" s="7">
        <v>20.701000000000001</v>
      </c>
      <c r="E18" s="7">
        <v>51.308999999999997</v>
      </c>
      <c r="F18" s="7">
        <v>481.101</v>
      </c>
      <c r="H18" s="13">
        <v>0.23856666666666668</v>
      </c>
      <c r="I18" s="13">
        <v>0.2250108695652174</v>
      </c>
      <c r="J18" s="13">
        <v>0.13396605744125326</v>
      </c>
      <c r="K18" s="13">
        <v>0.17687536764705883</v>
      </c>
      <c r="M18" s="13">
        <v>0.17851553000305551</v>
      </c>
      <c r="N18" s="13">
        <v>0.3872554827364732</v>
      </c>
      <c r="O18" s="13">
        <v>0.42659649429121949</v>
      </c>
    </row>
    <row r="19" spans="1:15" x14ac:dyDescent="0.2">
      <c r="A19" s="115" t="s">
        <v>66</v>
      </c>
      <c r="B19" s="115"/>
      <c r="C19" s="20">
        <v>28.187599999999996</v>
      </c>
      <c r="D19" s="20">
        <v>19.489899999999999</v>
      </c>
      <c r="E19" s="20">
        <v>78.216700000000003</v>
      </c>
      <c r="F19" s="20">
        <v>603.86409999999989</v>
      </c>
      <c r="H19" s="72">
        <v>0.31319555555555556</v>
      </c>
      <c r="I19" s="72">
        <v>0.21184673913043478</v>
      </c>
      <c r="J19" s="72">
        <v>0.20422114882506529</v>
      </c>
      <c r="K19" s="72">
        <v>0.22200886029411765</v>
      </c>
      <c r="L19" s="14"/>
      <c r="M19" s="72">
        <v>0.18925384378468252</v>
      </c>
      <c r="N19" s="72">
        <v>0.29115945709054625</v>
      </c>
      <c r="O19" s="72">
        <v>0.51556504358703104</v>
      </c>
    </row>
    <row r="21" spans="1:15" ht="15" x14ac:dyDescent="0.2">
      <c r="A21" s="106" t="s">
        <v>90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</row>
    <row r="22" spans="1:15" ht="12.75" x14ac:dyDescent="0.2">
      <c r="A22" s="107" t="s">
        <v>41</v>
      </c>
      <c r="B22" s="107"/>
      <c r="C22" s="109" t="s">
        <v>1</v>
      </c>
      <c r="D22" s="109"/>
      <c r="E22" s="109"/>
      <c r="F22" s="116" t="s">
        <v>40</v>
      </c>
      <c r="H22" s="110" t="s">
        <v>57</v>
      </c>
      <c r="I22" s="111"/>
      <c r="J22" s="111"/>
      <c r="K22" s="112"/>
      <c r="M22" s="110" t="s">
        <v>58</v>
      </c>
      <c r="N22" s="111"/>
      <c r="O22" s="111"/>
    </row>
    <row r="23" spans="1:15" ht="12.75" x14ac:dyDescent="0.2">
      <c r="A23" s="108"/>
      <c r="B23" s="108"/>
      <c r="C23" s="11" t="s">
        <v>2</v>
      </c>
      <c r="D23" s="11" t="s">
        <v>3</v>
      </c>
      <c r="E23" s="11" t="s">
        <v>4</v>
      </c>
      <c r="F23" s="117"/>
      <c r="H23" s="12" t="s">
        <v>2</v>
      </c>
      <c r="I23" s="12" t="s">
        <v>3</v>
      </c>
      <c r="J23" s="12" t="s">
        <v>4</v>
      </c>
      <c r="K23" s="12" t="s">
        <v>59</v>
      </c>
      <c r="M23" s="12" t="s">
        <v>2</v>
      </c>
      <c r="N23" s="12" t="s">
        <v>3</v>
      </c>
      <c r="O23" s="12" t="s">
        <v>4</v>
      </c>
    </row>
    <row r="24" spans="1:15" x14ac:dyDescent="0.2">
      <c r="A24" s="114" t="s">
        <v>60</v>
      </c>
      <c r="B24" s="114"/>
      <c r="C24" s="15">
        <v>5.5490000000000004</v>
      </c>
      <c r="D24" s="15">
        <v>8.3680000000000003</v>
      </c>
      <c r="E24" s="15">
        <v>56.094000000000001</v>
      </c>
      <c r="F24" s="15">
        <v>327.47699999999998</v>
      </c>
      <c r="H24" s="13">
        <v>6.1655555555555561E-2</v>
      </c>
      <c r="I24" s="13">
        <v>9.0956521739130436E-2</v>
      </c>
      <c r="J24" s="13">
        <v>0.14645953002610967</v>
      </c>
      <c r="K24" s="13">
        <v>0.12039595588235293</v>
      </c>
      <c r="M24" s="13">
        <v>6.777880583979945E-2</v>
      </c>
      <c r="N24" s="13">
        <v>0.22997645636182085</v>
      </c>
      <c r="O24" s="13">
        <v>0.68516567575738152</v>
      </c>
    </row>
    <row r="25" spans="1:15" x14ac:dyDescent="0.2">
      <c r="A25" s="114" t="s">
        <v>52</v>
      </c>
      <c r="B25" s="114"/>
      <c r="C25" s="15">
        <v>5.3070000000000004</v>
      </c>
      <c r="D25" s="15">
        <v>4.1289999999999996</v>
      </c>
      <c r="E25" s="15">
        <v>61.83</v>
      </c>
      <c r="F25" s="15">
        <v>311.39400000000001</v>
      </c>
      <c r="H25" s="13">
        <v>5.8966666666666674E-2</v>
      </c>
      <c r="I25" s="13">
        <v>4.488043478260869E-2</v>
      </c>
      <c r="J25" s="13">
        <v>0.16143603133159268</v>
      </c>
      <c r="K25" s="13">
        <v>0.11448308823529411</v>
      </c>
      <c r="M25" s="13">
        <v>6.8170870344322634E-2</v>
      </c>
      <c r="N25" s="13">
        <v>0.11933755949054893</v>
      </c>
      <c r="O25" s="13">
        <v>0.7942349563575406</v>
      </c>
    </row>
    <row r="26" spans="1:15" x14ac:dyDescent="0.2">
      <c r="A26" s="114" t="s">
        <v>53</v>
      </c>
      <c r="B26" s="114"/>
      <c r="C26" s="15">
        <v>5.5490000000000004</v>
      </c>
      <c r="D26" s="15">
        <v>8.3680000000000003</v>
      </c>
      <c r="E26" s="15">
        <v>56.094000000000001</v>
      </c>
      <c r="F26" s="15">
        <v>327.47699999999998</v>
      </c>
      <c r="H26" s="13">
        <v>6.1655555555555561E-2</v>
      </c>
      <c r="I26" s="13">
        <v>9.0956521739130436E-2</v>
      </c>
      <c r="J26" s="13">
        <v>0.14645953002610967</v>
      </c>
      <c r="K26" s="13">
        <v>0.12039595588235293</v>
      </c>
      <c r="M26" s="13">
        <v>6.777880583979945E-2</v>
      </c>
      <c r="N26" s="13">
        <v>0.22997645636182085</v>
      </c>
      <c r="O26" s="13">
        <v>0.68516567575738152</v>
      </c>
    </row>
    <row r="27" spans="1:15" x14ac:dyDescent="0.2">
      <c r="A27" s="113" t="s">
        <v>61</v>
      </c>
      <c r="B27" s="113"/>
      <c r="C27" s="15">
        <v>5.3070000000000004</v>
      </c>
      <c r="D27" s="15">
        <v>4.1289999999999996</v>
      </c>
      <c r="E27" s="15">
        <v>61.83</v>
      </c>
      <c r="F27" s="15">
        <v>311.39400000000001</v>
      </c>
      <c r="H27" s="13">
        <v>5.8966666666666674E-2</v>
      </c>
      <c r="I27" s="13">
        <v>4.488043478260869E-2</v>
      </c>
      <c r="J27" s="13">
        <v>0.16143603133159268</v>
      </c>
      <c r="K27" s="13">
        <v>0.11448308823529411</v>
      </c>
      <c r="M27" s="13">
        <v>6.8170870344322634E-2</v>
      </c>
      <c r="N27" s="13">
        <v>0.11933755949054893</v>
      </c>
      <c r="O27" s="13">
        <v>0.7942349563575406</v>
      </c>
    </row>
    <row r="28" spans="1:15" x14ac:dyDescent="0.2">
      <c r="A28" s="114" t="s">
        <v>62</v>
      </c>
      <c r="B28" s="114"/>
      <c r="C28" s="15">
        <v>5.5490000000000004</v>
      </c>
      <c r="D28" s="15">
        <v>8.3680000000000003</v>
      </c>
      <c r="E28" s="15">
        <v>56.094000000000001</v>
      </c>
      <c r="F28" s="15">
        <v>327.47699999999998</v>
      </c>
      <c r="H28" s="13">
        <v>6.1655555555555561E-2</v>
      </c>
      <c r="I28" s="13">
        <v>9.0956521739130436E-2</v>
      </c>
      <c r="J28" s="13">
        <v>0.14645953002610967</v>
      </c>
      <c r="K28" s="13">
        <v>0.12039595588235293</v>
      </c>
      <c r="M28" s="13">
        <v>6.777880583979945E-2</v>
      </c>
      <c r="N28" s="13">
        <v>0.22997645636182085</v>
      </c>
      <c r="O28" s="13">
        <v>0.68516567575738152</v>
      </c>
    </row>
    <row r="29" spans="1:15" x14ac:dyDescent="0.2">
      <c r="A29" s="114" t="s">
        <v>63</v>
      </c>
      <c r="B29" s="114"/>
      <c r="C29" s="15">
        <v>5.5490000000000004</v>
      </c>
      <c r="D29" s="15">
        <v>8.3680000000000003</v>
      </c>
      <c r="E29" s="15">
        <v>56.094000000000001</v>
      </c>
      <c r="F29" s="15">
        <v>327.47699999999998</v>
      </c>
      <c r="H29" s="13">
        <v>6.1655555555555561E-2</v>
      </c>
      <c r="I29" s="13">
        <v>9.0956521739130436E-2</v>
      </c>
      <c r="J29" s="13">
        <v>0.14645953002610967</v>
      </c>
      <c r="K29" s="13">
        <v>0.12039595588235293</v>
      </c>
      <c r="M29" s="13">
        <v>6.777880583979945E-2</v>
      </c>
      <c r="N29" s="13">
        <v>0.22997645636182085</v>
      </c>
      <c r="O29" s="13">
        <v>0.68516567575738152</v>
      </c>
    </row>
    <row r="30" spans="1:15" x14ac:dyDescent="0.2">
      <c r="A30" s="114" t="s">
        <v>54</v>
      </c>
      <c r="B30" s="114"/>
      <c r="C30" s="15">
        <v>5.3070000000000004</v>
      </c>
      <c r="D30" s="15">
        <v>4.1289999999999996</v>
      </c>
      <c r="E30" s="15">
        <v>61.83</v>
      </c>
      <c r="F30" s="15">
        <v>311.39400000000001</v>
      </c>
      <c r="H30" s="13">
        <v>5.8966666666666674E-2</v>
      </c>
      <c r="I30" s="13">
        <v>4.488043478260869E-2</v>
      </c>
      <c r="J30" s="13">
        <v>0.16143603133159268</v>
      </c>
      <c r="K30" s="13">
        <v>0.11448308823529411</v>
      </c>
      <c r="M30" s="13">
        <v>6.8170870344322634E-2</v>
      </c>
      <c r="N30" s="13">
        <v>0.11933755949054893</v>
      </c>
      <c r="O30" s="13">
        <v>0.7942349563575406</v>
      </c>
    </row>
    <row r="31" spans="1:15" x14ac:dyDescent="0.2">
      <c r="A31" s="114" t="s">
        <v>55</v>
      </c>
      <c r="B31" s="114"/>
      <c r="C31" s="15">
        <v>5.5490000000000004</v>
      </c>
      <c r="D31" s="15">
        <v>8.3680000000000003</v>
      </c>
      <c r="E31" s="15">
        <v>56.094000000000001</v>
      </c>
      <c r="F31" s="15">
        <v>327.47699999999998</v>
      </c>
      <c r="H31" s="13">
        <v>6.1655555555555561E-2</v>
      </c>
      <c r="I31" s="13">
        <v>9.0956521739130436E-2</v>
      </c>
      <c r="J31" s="13">
        <v>0.14645953002610967</v>
      </c>
      <c r="K31" s="13">
        <v>0.12039595588235293</v>
      </c>
      <c r="M31" s="13">
        <v>6.777880583979945E-2</v>
      </c>
      <c r="N31" s="13">
        <v>0.22997645636182085</v>
      </c>
      <c r="O31" s="13">
        <v>0.68516567575738152</v>
      </c>
    </row>
    <row r="32" spans="1:15" x14ac:dyDescent="0.2">
      <c r="A32" s="113" t="s">
        <v>64</v>
      </c>
      <c r="B32" s="113"/>
      <c r="C32" s="15">
        <v>5.3070000000000004</v>
      </c>
      <c r="D32" s="15">
        <v>4.1289999999999996</v>
      </c>
      <c r="E32" s="15">
        <v>61.83</v>
      </c>
      <c r="F32" s="15">
        <v>311.39400000000001</v>
      </c>
      <c r="H32" s="13">
        <v>5.8966666666666674E-2</v>
      </c>
      <c r="I32" s="13">
        <v>4.488043478260869E-2</v>
      </c>
      <c r="J32" s="13">
        <v>0.16143603133159268</v>
      </c>
      <c r="K32" s="13">
        <v>0.11448308823529411</v>
      </c>
      <c r="M32" s="13">
        <v>6.8170870344322634E-2</v>
      </c>
      <c r="N32" s="13">
        <v>0.11933755949054893</v>
      </c>
      <c r="O32" s="13">
        <v>0.7942349563575406</v>
      </c>
    </row>
    <row r="33" spans="1:15" x14ac:dyDescent="0.2">
      <c r="A33" s="114" t="s">
        <v>65</v>
      </c>
      <c r="B33" s="114"/>
      <c r="C33" s="15">
        <v>5.5490000000000004</v>
      </c>
      <c r="D33" s="15">
        <v>8.3680000000000003</v>
      </c>
      <c r="E33" s="15">
        <v>56.094000000000001</v>
      </c>
      <c r="F33" s="15">
        <v>327.47699999999998</v>
      </c>
      <c r="H33" s="13">
        <v>6.1655555555555561E-2</v>
      </c>
      <c r="I33" s="13">
        <v>9.0956521739130436E-2</v>
      </c>
      <c r="J33" s="13">
        <v>0.14645953002610967</v>
      </c>
      <c r="K33" s="13">
        <v>0.12039595588235293</v>
      </c>
      <c r="M33" s="13">
        <v>6.777880583979945E-2</v>
      </c>
      <c r="N33" s="13">
        <v>0.22997645636182085</v>
      </c>
      <c r="O33" s="13">
        <v>0.68516567575738152</v>
      </c>
    </row>
    <row r="34" spans="1:15" x14ac:dyDescent="0.2">
      <c r="A34" s="115" t="s">
        <v>66</v>
      </c>
      <c r="B34" s="115"/>
      <c r="C34" s="19">
        <v>5.4522000000000004</v>
      </c>
      <c r="D34" s="19">
        <v>6.6724000000000006</v>
      </c>
      <c r="E34" s="19">
        <v>58.388400000000004</v>
      </c>
      <c r="F34" s="19">
        <v>321.04380000000003</v>
      </c>
      <c r="H34" s="72">
        <v>6.0580000000000009E-2</v>
      </c>
      <c r="I34" s="72">
        <v>7.252608695652174E-2</v>
      </c>
      <c r="J34" s="72">
        <v>0.15245013054830289</v>
      </c>
      <c r="K34" s="72">
        <v>0.11803080882352941</v>
      </c>
      <c r="L34" s="14"/>
      <c r="M34" s="72">
        <v>6.7935631641608721E-2</v>
      </c>
      <c r="N34" s="72">
        <v>0.18572089761331209</v>
      </c>
      <c r="O34" s="72">
        <v>0.7287933879974452</v>
      </c>
    </row>
    <row r="36" spans="1:15" ht="12.75" customHeight="1" x14ac:dyDescent="0.2">
      <c r="A36" s="106" t="s">
        <v>67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</row>
    <row r="37" spans="1:15" ht="12.75" customHeight="1" x14ac:dyDescent="0.2">
      <c r="A37" s="107" t="s">
        <v>41</v>
      </c>
      <c r="B37" s="107"/>
      <c r="C37" s="109" t="s">
        <v>1</v>
      </c>
      <c r="D37" s="109"/>
      <c r="E37" s="109"/>
      <c r="F37" s="107" t="s">
        <v>40</v>
      </c>
      <c r="H37" s="110" t="s">
        <v>57</v>
      </c>
      <c r="I37" s="111"/>
      <c r="J37" s="111"/>
      <c r="K37" s="112"/>
      <c r="M37" s="110" t="s">
        <v>58</v>
      </c>
      <c r="N37" s="111"/>
      <c r="O37" s="111"/>
    </row>
    <row r="38" spans="1:15" ht="21" customHeight="1" x14ac:dyDescent="0.2">
      <c r="A38" s="108"/>
      <c r="B38" s="108"/>
      <c r="C38" s="11" t="s">
        <v>2</v>
      </c>
      <c r="D38" s="11" t="s">
        <v>3</v>
      </c>
      <c r="E38" s="11" t="s">
        <v>4</v>
      </c>
      <c r="F38" s="108"/>
      <c r="H38" s="12" t="s">
        <v>2</v>
      </c>
      <c r="I38" s="12" t="s">
        <v>3</v>
      </c>
      <c r="J38" s="12" t="s">
        <v>4</v>
      </c>
      <c r="K38" s="12" t="s">
        <v>59</v>
      </c>
      <c r="M38" s="12" t="s">
        <v>2</v>
      </c>
      <c r="N38" s="12" t="s">
        <v>3</v>
      </c>
      <c r="O38" s="12" t="s">
        <v>4</v>
      </c>
    </row>
    <row r="39" spans="1:15" x14ac:dyDescent="0.2">
      <c r="A39" s="114" t="s">
        <v>60</v>
      </c>
      <c r="B39" s="114"/>
      <c r="C39" s="16">
        <v>34.04</v>
      </c>
      <c r="D39" s="16">
        <v>39.659999999999997</v>
      </c>
      <c r="E39" s="16">
        <v>140.99100000000001</v>
      </c>
      <c r="F39" s="16">
        <v>1061.587</v>
      </c>
      <c r="H39" s="13">
        <v>0.37822222222222224</v>
      </c>
      <c r="I39" s="13">
        <v>0.43108695652173912</v>
      </c>
      <c r="J39" s="13">
        <v>0.36812271540469976</v>
      </c>
      <c r="K39" s="13">
        <v>0.3902893382352941</v>
      </c>
      <c r="M39" s="13">
        <v>0.12826080198796708</v>
      </c>
      <c r="N39" s="13">
        <v>0.33623245197991303</v>
      </c>
      <c r="O39" s="13">
        <v>0.53124614374516654</v>
      </c>
    </row>
    <row r="40" spans="1:15" x14ac:dyDescent="0.2">
      <c r="A40" s="114" t="s">
        <v>52</v>
      </c>
      <c r="B40" s="114"/>
      <c r="C40" s="16">
        <v>44.932000000000002</v>
      </c>
      <c r="D40" s="16">
        <v>24.777000000000001</v>
      </c>
      <c r="E40" s="16">
        <v>104.994</v>
      </c>
      <c r="F40" s="16">
        <v>820.47900000000004</v>
      </c>
      <c r="H40" s="13">
        <v>0.49924444444444449</v>
      </c>
      <c r="I40" s="13">
        <v>0.26931521739130437</v>
      </c>
      <c r="J40" s="13">
        <v>0.27413577023498692</v>
      </c>
      <c r="K40" s="13">
        <v>0.30164669117647058</v>
      </c>
      <c r="M40" s="13">
        <v>0.21905252907143266</v>
      </c>
      <c r="N40" s="13">
        <v>0.27178392134350787</v>
      </c>
      <c r="O40" s="13">
        <v>0.51186684851166209</v>
      </c>
    </row>
    <row r="41" spans="1:15" x14ac:dyDescent="0.2">
      <c r="A41" s="114" t="s">
        <v>53</v>
      </c>
      <c r="B41" s="114"/>
      <c r="C41" s="16">
        <v>31.302</v>
      </c>
      <c r="D41" s="16">
        <v>35.081000000000003</v>
      </c>
      <c r="E41" s="16">
        <v>116.976</v>
      </c>
      <c r="F41" s="16">
        <v>909.30799999999999</v>
      </c>
      <c r="H41" s="13">
        <v>0.3478</v>
      </c>
      <c r="I41" s="13">
        <v>0.38131521739130436</v>
      </c>
      <c r="J41" s="13">
        <v>0.30542036553524804</v>
      </c>
      <c r="K41" s="13">
        <v>0.33430441176470588</v>
      </c>
      <c r="M41" s="13">
        <v>0.13769591821473032</v>
      </c>
      <c r="N41" s="13">
        <v>0.34721898410659541</v>
      </c>
      <c r="O41" s="13">
        <v>0.51457152032094733</v>
      </c>
    </row>
    <row r="42" spans="1:15" x14ac:dyDescent="0.2">
      <c r="A42" s="113" t="s">
        <v>61</v>
      </c>
      <c r="B42" s="113"/>
      <c r="C42" s="16">
        <v>24.501999999999999</v>
      </c>
      <c r="D42" s="16">
        <v>25.561</v>
      </c>
      <c r="E42" s="16">
        <v>114.262</v>
      </c>
      <c r="F42" s="16">
        <v>791.36800000000005</v>
      </c>
      <c r="H42" s="13">
        <v>0.27224444444444446</v>
      </c>
      <c r="I42" s="13">
        <v>0.27783695652173912</v>
      </c>
      <c r="J42" s="13">
        <v>0.29833420365535246</v>
      </c>
      <c r="K42" s="13">
        <v>0.29094411764705885</v>
      </c>
      <c r="M42" s="13">
        <v>0.12384630159420142</v>
      </c>
      <c r="N42" s="13">
        <v>0.29069788012656561</v>
      </c>
      <c r="O42" s="13">
        <v>0.57754167466968587</v>
      </c>
    </row>
    <row r="43" spans="1:15" x14ac:dyDescent="0.2">
      <c r="A43" s="114" t="s">
        <v>62</v>
      </c>
      <c r="B43" s="114"/>
      <c r="C43" s="16">
        <v>30.100999999999999</v>
      </c>
      <c r="D43" s="16">
        <v>32.274000000000001</v>
      </c>
      <c r="E43" s="16">
        <v>143.982</v>
      </c>
      <c r="F43" s="16">
        <v>992.41099999999994</v>
      </c>
      <c r="H43" s="13">
        <v>0.33445555555555556</v>
      </c>
      <c r="I43" s="13">
        <v>0.35080434782608699</v>
      </c>
      <c r="J43" s="13">
        <v>0.37593211488250655</v>
      </c>
      <c r="K43" s="13">
        <v>0.36485698529411764</v>
      </c>
      <c r="M43" s="13">
        <v>0.12132473340178616</v>
      </c>
      <c r="N43" s="13">
        <v>0.29268720318497077</v>
      </c>
      <c r="O43" s="13">
        <v>0.58033214061512828</v>
      </c>
    </row>
    <row r="44" spans="1:15" x14ac:dyDescent="0.2">
      <c r="A44" s="114" t="s">
        <v>63</v>
      </c>
      <c r="B44" s="114"/>
      <c r="C44" s="16">
        <v>31.289000000000001</v>
      </c>
      <c r="D44" s="16">
        <v>19.751999999999999</v>
      </c>
      <c r="E44" s="16">
        <v>122.545</v>
      </c>
      <c r="F44" s="16">
        <v>797.03800000000001</v>
      </c>
      <c r="H44" s="13">
        <v>0.34765555555555555</v>
      </c>
      <c r="I44" s="13">
        <v>0.21469565217391304</v>
      </c>
      <c r="J44" s="13">
        <v>0.3199608355091384</v>
      </c>
      <c r="K44" s="13">
        <v>0.29302867647058822</v>
      </c>
      <c r="M44" s="13">
        <v>0.15702639020975162</v>
      </c>
      <c r="N44" s="13">
        <v>0.22303579001252136</v>
      </c>
      <c r="O44" s="13">
        <v>0.61500204507187861</v>
      </c>
    </row>
    <row r="45" spans="1:15" x14ac:dyDescent="0.2">
      <c r="A45" s="114" t="s">
        <v>54</v>
      </c>
      <c r="B45" s="114"/>
      <c r="C45" s="16">
        <v>28.303000000000001</v>
      </c>
      <c r="D45" s="16">
        <v>30.344999999999999</v>
      </c>
      <c r="E45" s="16">
        <v>104.547</v>
      </c>
      <c r="F45" s="16">
        <v>805.67700000000002</v>
      </c>
      <c r="H45" s="13">
        <v>0.3144777777777778</v>
      </c>
      <c r="I45" s="13">
        <v>0.32983695652173911</v>
      </c>
      <c r="J45" s="13">
        <v>0.27296866840731071</v>
      </c>
      <c r="K45" s="13">
        <v>0.29620477941176471</v>
      </c>
      <c r="M45" s="13">
        <v>0.14051785020547936</v>
      </c>
      <c r="N45" s="13">
        <v>0.33897579302871994</v>
      </c>
      <c r="O45" s="13">
        <v>0.51905167951921172</v>
      </c>
    </row>
    <row r="46" spans="1:15" x14ac:dyDescent="0.2">
      <c r="A46" s="114" t="s">
        <v>55</v>
      </c>
      <c r="B46" s="114"/>
      <c r="C46" s="16">
        <v>42.915999999999997</v>
      </c>
      <c r="D46" s="16">
        <v>36.412999999999997</v>
      </c>
      <c r="E46" s="16">
        <v>126.306</v>
      </c>
      <c r="F46" s="16">
        <v>1009.037</v>
      </c>
      <c r="H46" s="13">
        <v>0.4768444444444444</v>
      </c>
      <c r="I46" s="13">
        <v>0.39579347826086952</v>
      </c>
      <c r="J46" s="13">
        <v>0.3297806788511749</v>
      </c>
      <c r="K46" s="13">
        <v>0.37096948529411766</v>
      </c>
      <c r="M46" s="13">
        <v>0.17012656622106026</v>
      </c>
      <c r="N46" s="13">
        <v>0.32478194555799239</v>
      </c>
      <c r="O46" s="13">
        <v>0.50069918149681325</v>
      </c>
    </row>
    <row r="47" spans="1:15" x14ac:dyDescent="0.2">
      <c r="A47" s="113" t="s">
        <v>64</v>
      </c>
      <c r="B47" s="113"/>
      <c r="C47" s="16">
        <v>25.445</v>
      </c>
      <c r="D47" s="16">
        <v>37.774000000000001</v>
      </c>
      <c r="E47" s="16">
        <v>114.456</v>
      </c>
      <c r="F47" s="16">
        <v>904.298</v>
      </c>
      <c r="H47" s="13">
        <v>0.28272222222222221</v>
      </c>
      <c r="I47" s="13">
        <v>0.41058695652173915</v>
      </c>
      <c r="J47" s="13">
        <v>0.29884073107049608</v>
      </c>
      <c r="K47" s="13">
        <v>0.33246249999999999</v>
      </c>
      <c r="M47" s="13">
        <v>0.11255139345658179</v>
      </c>
      <c r="N47" s="13">
        <v>0.37594465541226457</v>
      </c>
      <c r="O47" s="13">
        <v>0.50627558614527512</v>
      </c>
    </row>
    <row r="48" spans="1:15" x14ac:dyDescent="0.2">
      <c r="A48" s="114" t="s">
        <v>65</v>
      </c>
      <c r="B48" s="114"/>
      <c r="C48" s="16">
        <v>44.164999999999999</v>
      </c>
      <c r="D48" s="16">
        <v>28.193000000000001</v>
      </c>
      <c r="E48" s="16">
        <v>119.089</v>
      </c>
      <c r="F48" s="16">
        <v>913.471</v>
      </c>
      <c r="H48" s="13">
        <v>0.49072222222222223</v>
      </c>
      <c r="I48" s="13">
        <v>0.30644565217391306</v>
      </c>
      <c r="J48" s="13">
        <v>0.31093733681462138</v>
      </c>
      <c r="K48" s="13">
        <v>0.33583492647058821</v>
      </c>
      <c r="M48" s="13">
        <v>0.19339420736947313</v>
      </c>
      <c r="N48" s="13">
        <v>0.27777236496834606</v>
      </c>
      <c r="O48" s="13">
        <v>0.52147906173266578</v>
      </c>
    </row>
    <row r="49" spans="1:15" x14ac:dyDescent="0.2">
      <c r="A49" s="115" t="s">
        <v>66</v>
      </c>
      <c r="B49" s="115"/>
      <c r="C49" s="19">
        <v>33.6995</v>
      </c>
      <c r="D49" s="19">
        <v>30.982999999999997</v>
      </c>
      <c r="E49" s="19">
        <v>120.81479999999999</v>
      </c>
      <c r="F49" s="19">
        <v>900.46739999999988</v>
      </c>
      <c r="H49" s="72">
        <v>0.37443888888888888</v>
      </c>
      <c r="I49" s="72">
        <v>0.33677173913043473</v>
      </c>
      <c r="J49" s="72">
        <v>0.31544334203655355</v>
      </c>
      <c r="K49" s="72">
        <v>0.33105419117647061</v>
      </c>
      <c r="L49" s="14"/>
      <c r="M49" s="72">
        <v>0.15037966917324638</v>
      </c>
      <c r="N49" s="72">
        <v>0.3079130989721397</v>
      </c>
      <c r="O49" s="72">
        <v>0.53780658818284344</v>
      </c>
    </row>
    <row r="51" spans="1:15" ht="12.75" customHeight="1" x14ac:dyDescent="0.2">
      <c r="A51" s="106" t="s">
        <v>81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</row>
    <row r="52" spans="1:15" ht="12.75" customHeight="1" x14ac:dyDescent="0.2">
      <c r="A52" s="107" t="s">
        <v>41</v>
      </c>
      <c r="B52" s="107"/>
      <c r="C52" s="109" t="s">
        <v>1</v>
      </c>
      <c r="D52" s="109"/>
      <c r="E52" s="109"/>
      <c r="F52" s="107" t="s">
        <v>40</v>
      </c>
      <c r="H52" s="110" t="s">
        <v>57</v>
      </c>
      <c r="I52" s="111"/>
      <c r="J52" s="111"/>
      <c r="K52" s="112"/>
      <c r="M52" s="110" t="s">
        <v>58</v>
      </c>
      <c r="N52" s="111"/>
      <c r="O52" s="111"/>
    </row>
    <row r="53" spans="1:15" ht="23.25" customHeight="1" x14ac:dyDescent="0.2">
      <c r="A53" s="108"/>
      <c r="B53" s="108"/>
      <c r="C53" s="11" t="s">
        <v>2</v>
      </c>
      <c r="D53" s="11" t="s">
        <v>3</v>
      </c>
      <c r="E53" s="11" t="s">
        <v>4</v>
      </c>
      <c r="F53" s="108"/>
      <c r="H53" s="12" t="s">
        <v>2</v>
      </c>
      <c r="I53" s="12" t="s">
        <v>3</v>
      </c>
      <c r="J53" s="12" t="s">
        <v>4</v>
      </c>
      <c r="K53" s="12" t="s">
        <v>59</v>
      </c>
      <c r="M53" s="12" t="s">
        <v>2</v>
      </c>
      <c r="N53" s="12" t="s">
        <v>3</v>
      </c>
      <c r="O53" s="12" t="s">
        <v>4</v>
      </c>
    </row>
    <row r="54" spans="1:15" x14ac:dyDescent="0.2">
      <c r="A54" s="114" t="s">
        <v>60</v>
      </c>
      <c r="B54" s="114"/>
      <c r="C54" s="17">
        <v>5.33</v>
      </c>
      <c r="D54" s="17">
        <v>8.7200000000000006</v>
      </c>
      <c r="E54" s="17">
        <v>48.81</v>
      </c>
      <c r="F54" s="17">
        <v>303.017</v>
      </c>
      <c r="H54" s="13">
        <v>5.9222222222222225E-2</v>
      </c>
      <c r="I54" s="13">
        <v>9.4782608695652179E-2</v>
      </c>
      <c r="J54" s="13">
        <v>0.12744125326370759</v>
      </c>
      <c r="K54" s="13">
        <v>0.1114033088235294</v>
      </c>
      <c r="M54" s="13">
        <v>7.0359088763996741E-2</v>
      </c>
      <c r="N54" s="13">
        <v>0.25899536989673849</v>
      </c>
      <c r="O54" s="13">
        <v>0.64432028566054056</v>
      </c>
    </row>
    <row r="55" spans="1:15" x14ac:dyDescent="0.2">
      <c r="A55" s="114" t="s">
        <v>52</v>
      </c>
      <c r="B55" s="114"/>
      <c r="C55" s="17">
        <v>5.1550000000000002</v>
      </c>
      <c r="D55" s="17">
        <v>4.1360000000000001</v>
      </c>
      <c r="E55" s="17">
        <v>47.412999999999997</v>
      </c>
      <c r="F55" s="17">
        <v>251.536</v>
      </c>
      <c r="H55" s="13">
        <v>5.7277777777777782E-2</v>
      </c>
      <c r="I55" s="13">
        <v>4.4956521739130437E-2</v>
      </c>
      <c r="J55" s="13">
        <v>0.12379373368146213</v>
      </c>
      <c r="K55" s="13">
        <v>9.2476470588235299E-2</v>
      </c>
      <c r="M55" s="13">
        <v>8.1976337383118131E-2</v>
      </c>
      <c r="N55" s="13">
        <v>0.14798676928948543</v>
      </c>
      <c r="O55" s="13">
        <v>0.75397557407289606</v>
      </c>
    </row>
    <row r="56" spans="1:15" x14ac:dyDescent="0.2">
      <c r="A56" s="114" t="s">
        <v>53</v>
      </c>
      <c r="B56" s="114"/>
      <c r="C56" s="17">
        <v>5.33</v>
      </c>
      <c r="D56" s="17">
        <v>8.7200000000000006</v>
      </c>
      <c r="E56" s="17">
        <v>48.81</v>
      </c>
      <c r="F56" s="17">
        <v>303.017</v>
      </c>
      <c r="H56" s="13">
        <v>5.9222222222222225E-2</v>
      </c>
      <c r="I56" s="13">
        <v>9.4782608695652179E-2</v>
      </c>
      <c r="J56" s="13">
        <v>0.12744125326370759</v>
      </c>
      <c r="K56" s="13">
        <v>0.1114033088235294</v>
      </c>
      <c r="M56" s="13">
        <v>7.0359088763996741E-2</v>
      </c>
      <c r="N56" s="13">
        <v>0.25899536989673849</v>
      </c>
      <c r="O56" s="13">
        <v>0.64432028566054056</v>
      </c>
    </row>
    <row r="57" spans="1:15" x14ac:dyDescent="0.2">
      <c r="A57" s="113" t="s">
        <v>61</v>
      </c>
      <c r="B57" s="113"/>
      <c r="C57" s="17">
        <v>5.1550000000000002</v>
      </c>
      <c r="D57" s="17">
        <v>4.1360000000000001</v>
      </c>
      <c r="E57" s="17">
        <v>47.412999999999997</v>
      </c>
      <c r="F57" s="17">
        <v>251.536</v>
      </c>
      <c r="H57" s="13">
        <v>5.7277777777777782E-2</v>
      </c>
      <c r="I57" s="13">
        <v>4.4956521739130437E-2</v>
      </c>
      <c r="J57" s="13">
        <v>0.12379373368146213</v>
      </c>
      <c r="K57" s="13">
        <v>9.2476470588235299E-2</v>
      </c>
      <c r="M57" s="13">
        <v>8.1976337383118131E-2</v>
      </c>
      <c r="N57" s="13">
        <v>0.14798676928948543</v>
      </c>
      <c r="O57" s="13">
        <v>0.75397557407289606</v>
      </c>
    </row>
    <row r="58" spans="1:15" x14ac:dyDescent="0.2">
      <c r="A58" s="114" t="s">
        <v>62</v>
      </c>
      <c r="B58" s="114"/>
      <c r="C58" s="17">
        <v>5.33</v>
      </c>
      <c r="D58" s="17">
        <v>8.7200000000000006</v>
      </c>
      <c r="E58" s="17">
        <v>48.81</v>
      </c>
      <c r="F58" s="17">
        <v>303.017</v>
      </c>
      <c r="H58" s="13">
        <v>5.9222222222222225E-2</v>
      </c>
      <c r="I58" s="13">
        <v>9.4782608695652179E-2</v>
      </c>
      <c r="J58" s="13">
        <v>0.12744125326370759</v>
      </c>
      <c r="K58" s="13">
        <v>0.1114033088235294</v>
      </c>
      <c r="M58" s="13">
        <v>7.0359088763996741E-2</v>
      </c>
      <c r="N58" s="13">
        <v>0.25899536989673849</v>
      </c>
      <c r="O58" s="13">
        <v>0.64432028566054056</v>
      </c>
    </row>
    <row r="59" spans="1:15" x14ac:dyDescent="0.2">
      <c r="A59" s="114" t="s">
        <v>63</v>
      </c>
      <c r="B59" s="114"/>
      <c r="C59" s="17">
        <v>5.73</v>
      </c>
      <c r="D59" s="17">
        <v>8.52</v>
      </c>
      <c r="E59" s="17">
        <v>46.51</v>
      </c>
      <c r="F59" s="17">
        <v>294.017</v>
      </c>
      <c r="H59" s="13">
        <v>6.3666666666666677E-2</v>
      </c>
      <c r="I59" s="13">
        <v>9.2608695652173903E-2</v>
      </c>
      <c r="J59" s="13">
        <v>0.12143603133159268</v>
      </c>
      <c r="K59" s="13">
        <v>0.10809448529411765</v>
      </c>
      <c r="M59" s="13">
        <v>7.7954676090158062E-2</v>
      </c>
      <c r="N59" s="13">
        <v>0.26080124618644496</v>
      </c>
      <c r="O59" s="13">
        <v>0.63275252791505254</v>
      </c>
    </row>
    <row r="60" spans="1:15" x14ac:dyDescent="0.2">
      <c r="A60" s="114" t="s">
        <v>54</v>
      </c>
      <c r="B60" s="114"/>
      <c r="C60" s="17">
        <v>4.7549999999999999</v>
      </c>
      <c r="D60" s="17">
        <v>4.3360000000000003</v>
      </c>
      <c r="E60" s="17">
        <v>49.713000000000001</v>
      </c>
      <c r="F60" s="17">
        <v>260.536</v>
      </c>
      <c r="H60" s="13">
        <v>5.2833333333333329E-2</v>
      </c>
      <c r="I60" s="13">
        <v>4.7130434782608699E-2</v>
      </c>
      <c r="J60" s="13">
        <v>0.12979895561357702</v>
      </c>
      <c r="K60" s="13">
        <v>9.5785294117647066E-2</v>
      </c>
      <c r="M60" s="13">
        <v>7.300334694629533E-2</v>
      </c>
      <c r="N60" s="13">
        <v>0.1497835231983296</v>
      </c>
      <c r="O60" s="13">
        <v>0.76324193201707247</v>
      </c>
    </row>
    <row r="61" spans="1:15" x14ac:dyDescent="0.2">
      <c r="A61" s="114" t="s">
        <v>55</v>
      </c>
      <c r="B61" s="114"/>
      <c r="C61" s="17">
        <v>5.73</v>
      </c>
      <c r="D61" s="17">
        <v>8.52</v>
      </c>
      <c r="E61" s="17">
        <v>46.51</v>
      </c>
      <c r="F61" s="17">
        <v>294.017</v>
      </c>
      <c r="H61" s="13">
        <v>6.3666666666666677E-2</v>
      </c>
      <c r="I61" s="13">
        <v>9.2608695652173903E-2</v>
      </c>
      <c r="J61" s="13">
        <v>0.12143603133159268</v>
      </c>
      <c r="K61" s="13">
        <v>0.10809448529411765</v>
      </c>
      <c r="M61" s="13">
        <v>7.7954676090158062E-2</v>
      </c>
      <c r="N61" s="13">
        <v>0.26080124618644496</v>
      </c>
      <c r="O61" s="13">
        <v>0.63275252791505254</v>
      </c>
    </row>
    <row r="62" spans="1:15" x14ac:dyDescent="0.2">
      <c r="A62" s="113" t="s">
        <v>64</v>
      </c>
      <c r="B62" s="113"/>
      <c r="C62" s="17">
        <v>4.7549999999999999</v>
      </c>
      <c r="D62" s="17">
        <v>4.3360000000000003</v>
      </c>
      <c r="E62" s="17">
        <v>49.713000000000001</v>
      </c>
      <c r="F62" s="17">
        <v>260.536</v>
      </c>
      <c r="H62" s="13">
        <v>5.2833333333333329E-2</v>
      </c>
      <c r="I62" s="13">
        <v>4.7130434782608699E-2</v>
      </c>
      <c r="J62" s="13">
        <v>0.12979895561357702</v>
      </c>
      <c r="K62" s="13">
        <v>9.5785294117647066E-2</v>
      </c>
      <c r="M62" s="13">
        <v>7.300334694629533E-2</v>
      </c>
      <c r="N62" s="13">
        <v>0.1497835231983296</v>
      </c>
      <c r="O62" s="13">
        <v>0.76324193201707247</v>
      </c>
    </row>
    <row r="63" spans="1:15" x14ac:dyDescent="0.2">
      <c r="A63" s="114" t="s">
        <v>65</v>
      </c>
      <c r="B63" s="114"/>
      <c r="C63" s="17">
        <v>5.73</v>
      </c>
      <c r="D63" s="17">
        <v>8.52</v>
      </c>
      <c r="E63" s="17">
        <v>46.51</v>
      </c>
      <c r="F63" s="17">
        <v>294.017</v>
      </c>
      <c r="H63" s="13">
        <v>6.3666666666666677E-2</v>
      </c>
      <c r="I63" s="13">
        <v>9.2608695652173903E-2</v>
      </c>
      <c r="J63" s="13">
        <v>0.12143603133159268</v>
      </c>
      <c r="K63" s="13">
        <v>0.10809448529411765</v>
      </c>
      <c r="M63" s="13">
        <v>7.7954676090158062E-2</v>
      </c>
      <c r="N63" s="13">
        <v>0.26080124618644496</v>
      </c>
      <c r="O63" s="13">
        <v>0.63275252791505254</v>
      </c>
    </row>
    <row r="64" spans="1:15" x14ac:dyDescent="0.2">
      <c r="A64" s="115" t="s">
        <v>66</v>
      </c>
      <c r="B64" s="115"/>
      <c r="C64" s="20">
        <v>5.3</v>
      </c>
      <c r="D64" s="20">
        <v>6.8663999999999987</v>
      </c>
      <c r="E64" s="20">
        <v>48.021200000000007</v>
      </c>
      <c r="F64" s="20">
        <v>281.52460000000002</v>
      </c>
      <c r="H64" s="72">
        <v>5.8888888888888893E-2</v>
      </c>
      <c r="I64" s="72">
        <v>7.4634782608695646E-2</v>
      </c>
      <c r="J64" s="72">
        <v>0.12538172323759791</v>
      </c>
      <c r="K64" s="72">
        <v>0.10350169117647059</v>
      </c>
      <c r="L64" s="14"/>
      <c r="M64" s="72">
        <v>7.5490066322129123E-2</v>
      </c>
      <c r="N64" s="72">
        <v>0.21549304332251804</v>
      </c>
      <c r="O64" s="72">
        <v>0.68456534529067103</v>
      </c>
    </row>
    <row r="66" spans="1:6" x14ac:dyDescent="0.2">
      <c r="A66" s="9"/>
      <c r="C66" s="10"/>
      <c r="D66" s="10"/>
      <c r="E66" s="10"/>
      <c r="F66" s="10"/>
    </row>
  </sheetData>
  <mergeCells count="70">
    <mergeCell ref="A58:B58"/>
    <mergeCell ref="A49:B49"/>
    <mergeCell ref="A55:B55"/>
    <mergeCell ref="A51:O51"/>
    <mergeCell ref="A52:B53"/>
    <mergeCell ref="C52:E52"/>
    <mergeCell ref="F52:F53"/>
    <mergeCell ref="H52:K52"/>
    <mergeCell ref="M52:O52"/>
    <mergeCell ref="A54:B54"/>
    <mergeCell ref="A19:B19"/>
    <mergeCell ref="A2:O2"/>
    <mergeCell ref="A48:B48"/>
    <mergeCell ref="A56:B56"/>
    <mergeCell ref="A57:B57"/>
    <mergeCell ref="A15:B15"/>
    <mergeCell ref="A16:B16"/>
    <mergeCell ref="A36:O36"/>
    <mergeCell ref="A26:B26"/>
    <mergeCell ref="A27:B27"/>
    <mergeCell ref="A28:B28"/>
    <mergeCell ref="M37:O37"/>
    <mergeCell ref="C37:E37"/>
    <mergeCell ref="F37:F38"/>
    <mergeCell ref="H37:K37"/>
    <mergeCell ref="A29:B29"/>
    <mergeCell ref="A34:B34"/>
    <mergeCell ref="A30:B30"/>
    <mergeCell ref="A31:B31"/>
    <mergeCell ref="A32:B32"/>
    <mergeCell ref="A33:B33"/>
    <mergeCell ref="A24:B24"/>
    <mergeCell ref="A25:B25"/>
    <mergeCell ref="A9:B9"/>
    <mergeCell ref="A10:B10"/>
    <mergeCell ref="A11:B11"/>
    <mergeCell ref="A12:B12"/>
    <mergeCell ref="A13:B13"/>
    <mergeCell ref="A14:B14"/>
    <mergeCell ref="A21:O21"/>
    <mergeCell ref="A22:B23"/>
    <mergeCell ref="C22:E22"/>
    <mergeCell ref="F22:F23"/>
    <mergeCell ref="H22:K22"/>
    <mergeCell ref="M22:O22"/>
    <mergeCell ref="A17:B17"/>
    <mergeCell ref="A18:B18"/>
    <mergeCell ref="A64:B64"/>
    <mergeCell ref="A59:B59"/>
    <mergeCell ref="A60:B60"/>
    <mergeCell ref="A61:B61"/>
    <mergeCell ref="A62:B62"/>
    <mergeCell ref="A63:B63"/>
    <mergeCell ref="A47:B47"/>
    <mergeCell ref="A37:B38"/>
    <mergeCell ref="A44:B44"/>
    <mergeCell ref="A45:B45"/>
    <mergeCell ref="A46:B46"/>
    <mergeCell ref="A43:B43"/>
    <mergeCell ref="A40:B40"/>
    <mergeCell ref="A41:B41"/>
    <mergeCell ref="A42:B42"/>
    <mergeCell ref="A39:B39"/>
    <mergeCell ref="A5:B5"/>
    <mergeCell ref="A6:O6"/>
    <mergeCell ref="A7:B8"/>
    <mergeCell ref="C7:E7"/>
    <mergeCell ref="F7:F8"/>
    <mergeCell ref="H7:K7"/>
    <mergeCell ref="M7:O7"/>
  </mergeCells>
  <pageMargins left="0.39370078740157483" right="0.39370078740157483" top="0.74803149606299213" bottom="0.74803149606299213" header="0.31496062992125984" footer="0.31496062992125984"/>
  <pageSetup paperSize="9" scale="80" orientation="landscape" r:id="rId1"/>
  <rowBreaks count="2" manualBreakCount="2">
    <brk id="35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Меню_БМД</vt:lpstr>
      <vt:lpstr>Расчёт ХЭХ</vt:lpstr>
      <vt:lpstr>соотношение ЭЦ</vt:lpstr>
      <vt:lpstr>Меню_БМД!Область_печати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2021-08-31T08:32:24Z</cp:lastPrinted>
  <dcterms:created xsi:type="dcterms:W3CDTF">2021-04-22T12:05:19Z</dcterms:created>
  <dcterms:modified xsi:type="dcterms:W3CDTF">2021-09-01T11:08:02Z</dcterms:modified>
</cp:coreProperties>
</file>