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с 01 09.2021\"/>
    </mc:Choice>
  </mc:AlternateContent>
  <xr:revisionPtr revIDLastSave="0" documentId="8_{A5BAF28C-76D0-4C64-8927-2FE8438298C6}" xr6:coauthVersionLast="47" xr6:coauthVersionMax="47" xr10:uidLastSave="{00000000-0000-0000-0000-000000000000}"/>
  <bookViews>
    <workbookView xWindow="-120" yWindow="-120" windowWidth="29040" windowHeight="15840" tabRatio="863" activeTab="3" xr2:uid="{00000000-000D-0000-FFFF-FFFF00000000}"/>
  </bookViews>
  <sheets>
    <sheet name="Предельные величины ХЕ" sheetId="98" r:id="rId1"/>
    <sheet name="Меню СД" sheetId="125" r:id="rId2"/>
    <sheet name="Расчет ХЭХ" sheetId="126" r:id="rId3"/>
    <sheet name="соотношение ЭЦ" sheetId="71" r:id="rId4"/>
  </sheets>
  <calcPr calcId="191029" iterateDelta="1E-4"/>
</workbook>
</file>

<file path=xl/calcChain.xml><?xml version="1.0" encoding="utf-8"?>
<calcChain xmlns="http://schemas.openxmlformats.org/spreadsheetml/2006/main">
  <c r="D39" i="125" l="1"/>
  <c r="D3" i="126" l="1"/>
</calcChain>
</file>

<file path=xl/sharedStrings.xml><?xml version="1.0" encoding="utf-8"?>
<sst xmlns="http://schemas.openxmlformats.org/spreadsheetml/2006/main" count="768" uniqueCount="202">
  <si>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</si>
  <si>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</si>
  <si>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</si>
  <si>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</si>
  <si>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</si>
  <si>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</si>
  <si>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Итого за обед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</si>
  <si>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</si>
  <si>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</si>
  <si>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</si>
  <si>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</si>
  <si>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</si>
  <si>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</si>
  <si>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</si>
  <si>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</si>
  <si>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</si>
  <si>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</si>
  <si>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</si>
  <si>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ржаной</t>
  </si>
  <si>
    <t>Всего за Пятница-2</t>
  </si>
  <si>
    <t>Итого за Обед</t>
  </si>
  <si>
    <t>День/неделя: Пятница-2</t>
  </si>
  <si>
    <t>Всего за Четверг-2</t>
  </si>
  <si>
    <t>День/неделя: Четверг-2</t>
  </si>
  <si>
    <t>Всего за Среда-2</t>
  </si>
  <si>
    <t>День/неделя: Среда-2</t>
  </si>
  <si>
    <t>Всего за Вторник-2</t>
  </si>
  <si>
    <t>День/неделя: Вторник-2</t>
  </si>
  <si>
    <t>Всего за Понедельник-2</t>
  </si>
  <si>
    <t>День/неделя: Понедельник-2</t>
  </si>
  <si>
    <t>Всего за Пятница-1</t>
  </si>
  <si>
    <t>День/неделя: Пятница-1</t>
  </si>
  <si>
    <t>Всего за Четверг-1</t>
  </si>
  <si>
    <t>День/неделя: Четверг-1</t>
  </si>
  <si>
    <t>Всего за Среда-1</t>
  </si>
  <si>
    <t>День/неделя: Среда-1</t>
  </si>
  <si>
    <t>Всего за Вторник-1</t>
  </si>
  <si>
    <t>День/неделя: Вторник-1</t>
  </si>
  <si>
    <t>Всего за Понедельник-1</t>
  </si>
  <si>
    <t>Энергетическая ценность (ккал)</t>
  </si>
  <si>
    <t>Наименование дней недели, блюд</t>
  </si>
  <si>
    <t>Итого</t>
  </si>
  <si>
    <t>Салат из свеклы с зелёным горошком</t>
  </si>
  <si>
    <t>Каша гречневая рассыпчатая</t>
  </si>
  <si>
    <t>Хлеб ржано- пшеничный</t>
  </si>
  <si>
    <t>День/неделя: Понедельник-1</t>
  </si>
  <si>
    <t>Итого за завтраки</t>
  </si>
  <si>
    <t>Среднее значение за завтраки</t>
  </si>
  <si>
    <t>Среднее значение за обеды</t>
  </si>
  <si>
    <t xml:space="preserve">Итого за весь период </t>
  </si>
  <si>
    <t xml:space="preserve">Среднее значение </t>
  </si>
  <si>
    <t>Вторник - 1</t>
  </si>
  <si>
    <t>Среда - 1</t>
  </si>
  <si>
    <t>Вторник - 2</t>
  </si>
  <si>
    <t>Среда - 2</t>
  </si>
  <si>
    <t>Завтраки</t>
  </si>
  <si>
    <t>Выполнение БЖУ</t>
  </si>
  <si>
    <t>Соотношение БЖУ</t>
  </si>
  <si>
    <t>ЭЦ</t>
  </si>
  <si>
    <t>Понедельник - 1</t>
  </si>
  <si>
    <t>Четверг - 1</t>
  </si>
  <si>
    <t>Пятница - 1</t>
  </si>
  <si>
    <t>Понедельник - 2</t>
  </si>
  <si>
    <t>Четверг - 2</t>
  </si>
  <si>
    <t>Пятница - 2</t>
  </si>
  <si>
    <t xml:space="preserve">Среднее </t>
  </si>
  <si>
    <t>Обеды</t>
  </si>
  <si>
    <t>Чай с лимоном</t>
  </si>
  <si>
    <t>Гуляш из говядины, 50/50</t>
  </si>
  <si>
    <t>Сыр порционный</t>
  </si>
  <si>
    <t>Кофейный напиток с молоком</t>
  </si>
  <si>
    <t>Винегрет овощной</t>
  </si>
  <si>
    <t>Полдник</t>
  </si>
  <si>
    <t>Итого за Полдник</t>
  </si>
  <si>
    <t>Какао с молоком</t>
  </si>
  <si>
    <t>Салат из белокачанной капусты с яблоками</t>
  </si>
  <si>
    <t>Компот из свежих груш</t>
  </si>
  <si>
    <t>Рагу из овощей</t>
  </si>
  <si>
    <t>Компот из черной смородины</t>
  </si>
  <si>
    <t>Капуста тушеная</t>
  </si>
  <si>
    <t>Компот из свежих яблок</t>
  </si>
  <si>
    <t>День/неделя: Суббота-1</t>
  </si>
  <si>
    <t>Всего за Суббота-1</t>
  </si>
  <si>
    <t>Овощи припущенные с маслом</t>
  </si>
  <si>
    <t>Салат из моркови с курагой</t>
  </si>
  <si>
    <t>День/неделя: Суббота-2</t>
  </si>
  <si>
    <t>Всего за Суббота-2</t>
  </si>
  <si>
    <t>Итого за полдники</t>
  </si>
  <si>
    <t>Среднее значение за полдники</t>
  </si>
  <si>
    <t>Суббота - 1</t>
  </si>
  <si>
    <t>Суббота - 2</t>
  </si>
  <si>
    <t>Полдники</t>
  </si>
  <si>
    <t xml:space="preserve">Йогурт </t>
  </si>
  <si>
    <t>Фрукты (мандарины)</t>
  </si>
  <si>
    <t xml:space="preserve">Суп картофельный с бобовыми на курином бульоне </t>
  </si>
  <si>
    <t>Фрукты (яблоки)</t>
  </si>
  <si>
    <t>Бефстроганов из отварной говядины, 50/50</t>
  </si>
  <si>
    <t>Завтрак</t>
  </si>
  <si>
    <t>Запеканка творожная с соусом абрикосовым, 170/30</t>
  </si>
  <si>
    <t xml:space="preserve">Салат из моркови, яблок и апельсинов </t>
  </si>
  <si>
    <t>Возраст 12-18 лет</t>
  </si>
  <si>
    <t>ХЕ</t>
  </si>
  <si>
    <t>Второй завтрак</t>
  </si>
  <si>
    <t>Национальное руководство. Нутрициология и клиническая диетология, ред, В.А. Тутельян, изд. ГЭОТАР-Медиа, 2020</t>
  </si>
  <si>
    <t>Руководство для практикующих врачей. Рациональная фармакотерапия детских заболеваний, ред. А.А. Баранов, изд. Литерра, 2007</t>
  </si>
  <si>
    <t>Руководство по лечебному питанию детей, ред. К.С. Лододо, Т.Э, Боровик изд. М-Медицина, 2000</t>
  </si>
  <si>
    <t>СанПиН 2.3/2.4 3590-19</t>
  </si>
  <si>
    <t>7-10 лет</t>
  </si>
  <si>
    <t>5-6 лет</t>
  </si>
  <si>
    <t>не регламентирует</t>
  </si>
  <si>
    <t>11-14 лет мальчики</t>
  </si>
  <si>
    <t>18-20</t>
  </si>
  <si>
    <t>7-9 лет</t>
  </si>
  <si>
    <t>18-22,5</t>
  </si>
  <si>
    <t>11-14 лет девочки</t>
  </si>
  <si>
    <t>16-17</t>
  </si>
  <si>
    <t>10-11 лет</t>
  </si>
  <si>
    <t>20-25</t>
  </si>
  <si>
    <t>15-18  юноши</t>
  </si>
  <si>
    <t>19-21</t>
  </si>
  <si>
    <t>12-13 лет</t>
  </si>
  <si>
    <t>22-27,5</t>
  </si>
  <si>
    <t>15-18  девушки</t>
  </si>
  <si>
    <t>17-18</t>
  </si>
  <si>
    <t>14-15 лет</t>
  </si>
  <si>
    <t>26-31</t>
  </si>
  <si>
    <t>Рассольник ленинградский на курином бульоне</t>
  </si>
  <si>
    <t>Каша перловая рассыпчатая</t>
  </si>
  <si>
    <t>Суп крестьянский с крупой на курином бульоне</t>
  </si>
  <si>
    <t>Чай</t>
  </si>
  <si>
    <t>Фрукты (Мандарин)</t>
  </si>
  <si>
    <t>Итого за Второй завтрак</t>
  </si>
  <si>
    <t>Расчетные нормы по СанПин 3590-20</t>
  </si>
  <si>
    <t xml:space="preserve">Выполнение МР, % от суточной нормы </t>
  </si>
  <si>
    <t>Расчетная норма по МР 2.4.0162-19</t>
  </si>
  <si>
    <t>100 % Норма МР</t>
  </si>
  <si>
    <t>Итого за второй завтрак</t>
  </si>
  <si>
    <t>67М/СД</t>
  </si>
  <si>
    <t>25М/СД</t>
  </si>
  <si>
    <t>94К/СД</t>
  </si>
  <si>
    <t>82М/СД</t>
  </si>
  <si>
    <t>53М/СД</t>
  </si>
  <si>
    <t>151К/СД</t>
  </si>
  <si>
    <t>171М/СД</t>
  </si>
  <si>
    <t>Пюре из бобовых с маслом</t>
  </si>
  <si>
    <t xml:space="preserve">Фрукты (мандарины) </t>
  </si>
  <si>
    <t>Салат Мозайка</t>
  </si>
  <si>
    <t>Салат из свеклы отварной</t>
  </si>
  <si>
    <t>Показатели соотношения пищевых веществ и энергии Варианта реализации типового 12-ти дневного типового диетического (диабет)  меню  для обучающихся общеобразовательных организаций Калинградской области</t>
  </si>
  <si>
    <t>№ рецепта</t>
  </si>
  <si>
    <t>Вариант реализации 12-ти дневного типового диетического меню для обучающихся 12-18 лет общеобразовательных организаций  Калининградской области с подтвержденным диагнозом сахарный диабет.</t>
  </si>
  <si>
    <t xml:space="preserve">Каша жидкая молочная из овсяной  крупы </t>
  </si>
  <si>
    <t>Бутерброд с отварными мясными продуктами 36/24</t>
  </si>
  <si>
    <t>Итого за  Завтрак</t>
  </si>
  <si>
    <t xml:space="preserve">Предельные величины хлебных единиц (ХЕ) в сутки </t>
  </si>
  <si>
    <t>МР 2.4.0162-19 «Особенности организации питания детей, страдающих сахарным диабетом и иными заболеваниями, сопровождающимися ограничениями в питании (в образовательных и оздоровительных организациях)"</t>
  </si>
  <si>
    <t>15-16 лет</t>
  </si>
  <si>
    <t>15-19 лет</t>
  </si>
  <si>
    <t>Смесь из орехов и сухофруктов</t>
  </si>
  <si>
    <t>Йогурт</t>
  </si>
  <si>
    <t>Щи из свежей капусты с картофелем на мясном бульоне со сметаной, 240/10</t>
  </si>
  <si>
    <t>268М/СД/330М/СД</t>
  </si>
  <si>
    <t>Биточки с соусом сметанным, 80/30</t>
  </si>
  <si>
    <t xml:space="preserve">Компот из сухофруктов с сиропом стевии </t>
  </si>
  <si>
    <t>Подгарнировка из свежих овощей (огурцы)</t>
  </si>
  <si>
    <t>Жаркое по-домашнему</t>
  </si>
  <si>
    <t xml:space="preserve">Смесь из орехов и сухофруктов </t>
  </si>
  <si>
    <t>Борщ из свежей капусты с картофелем и сметаной, 240/10</t>
  </si>
  <si>
    <t>Котлета «Медвежья лапка» с соусом сметанным с томатом, 80/30</t>
  </si>
  <si>
    <t>Подгарнировка из свежих овощей (помидоры)</t>
  </si>
  <si>
    <t>320К/СД/330М/СД</t>
  </si>
  <si>
    <t>Куриное филе запеченое с соусом сметанным, 80/30</t>
  </si>
  <si>
    <t xml:space="preserve">Салат из моркови с яблоками и клюквой </t>
  </si>
  <si>
    <t>Котлеты или биточки рыбные с соусом сметанным, 80/30</t>
  </si>
  <si>
    <t>234М/СД/330М/СД</t>
  </si>
  <si>
    <t xml:space="preserve">Омлет с отварным картофелем </t>
  </si>
  <si>
    <t>Подгарнировка из овощей (горошек зеленый)</t>
  </si>
  <si>
    <t>Суп из овощей на курином бульоне со сметаной, 240/10</t>
  </si>
  <si>
    <t>Котлеты рубленные из птицы с соусом сметанным с томатом, 80/30</t>
  </si>
  <si>
    <t>294М/СД/331М/СД</t>
  </si>
  <si>
    <t>Компот из сухофруктов</t>
  </si>
  <si>
    <t>Говядина тушеная</t>
  </si>
  <si>
    <t>Щи из свежей капусты с картофелем и сметаной, 240/10</t>
  </si>
  <si>
    <t>Плов из птицы</t>
  </si>
  <si>
    <t xml:space="preserve">Компот из свежих груш </t>
  </si>
  <si>
    <t>Каша вязкая  молочная из кукурузной  крупы</t>
  </si>
  <si>
    <t>Плов из отварной говядины</t>
  </si>
  <si>
    <t>Щи из свежей капусты на курином бульоне со сметаной, 240/10</t>
  </si>
  <si>
    <t>Котлеты рубленные из птицы с соусом овощным, 80/30</t>
  </si>
  <si>
    <t>223М/СД/326М/СД</t>
  </si>
  <si>
    <t>Уха Ростовская</t>
  </si>
  <si>
    <t>Печень по- строгановски, 50/50</t>
  </si>
  <si>
    <t>Птица, тушенная в соусе с овощами</t>
  </si>
  <si>
    <t>Борщ с фасолью и картофелем со сметаной, 240/10</t>
  </si>
  <si>
    <t xml:space="preserve">Рыба запеченая под молочным соусом </t>
  </si>
  <si>
    <t>Омлет с отварным картофелем</t>
  </si>
  <si>
    <t xml:space="preserve">Какао с молоком </t>
  </si>
  <si>
    <t>Капуста, тушенная с мясом</t>
  </si>
  <si>
    <t>Котлета из мяса и печени «Медвежья лапка» с соусом сметанным с томатом, 80/30</t>
  </si>
  <si>
    <t>ТТК б/н/331М/СД</t>
  </si>
  <si>
    <t>Пудинг творожный с йогуртом, 170/30</t>
  </si>
  <si>
    <t>Расчет химико-энергетических характеристик  типового диетического (сахарный диабет)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</si>
</sst>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₽_-;\-* #,##0.00\ _₽_-;_-* &quot;-&quot;??\ _₽_-;_-@_-"/>
    <numFmt numFmtId="165" formatCode="0.0"/>
    <numFmt numFmtId="166" formatCode="0.000"/>
    <numFmt numFmtId="167" formatCode="0&quot;/М/СД&quot;"/>
    <numFmt numFmtId="168" formatCode="0&quot;М&quot;"/>
    <numFmt numFmtId="169" formatCode="0&quot;М/СД&quot;"/>
    <numFmt numFmtId="170" formatCode="0&quot;М/ссж&quot;"/>
    <numFmt numFmtId="171" formatCode="0&quot;К&quot;"/>
    <numFmt numFmtId="172" formatCode="0&quot;К/ссж&quot;"/>
    <numFmt numFmtId="173" formatCode="0&quot;/К/СД&quot;"/>
    <numFmt numFmtId="174" formatCode="0&quot;/М/330/М/СД&quot;"/>
    <numFmt numFmtId="175" formatCode="0&quot;/М/332/М/СД&quot;"/>
    <numFmt numFmtId="176" formatCode="0&quot;М/328М/СД&quot;"/>
    <numFmt numFmtId="177" formatCode="0&quot;К/СД&quot;"/>
    <numFmt numFmtId="178" formatCode="0&quot;/СД&quot;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2"/>
    </font>
    <font>
      <sz val="8"/>
      <name val="Times New Roman"/>
      <family val="2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sz val="8"/>
      <color theme="0"/>
      <name val="Times New Roman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FFDD"/>
        <bgColor rgb="FF000000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50">
    <xf numFmtId="0" fontId="0" fillId="0" borderId="0" xfId="0"/>
    <xf numFmtId="0" fontId="0" fillId="0" borderId="0" xfId="0"/>
    <xf numFmtId="0" fontId="11" fillId="0" borderId="7" xfId="12" applyFont="1" applyBorder="1" applyAlignment="1">
      <alignment horizontal="center" vertical="center"/>
    </xf>
    <xf numFmtId="166" fontId="16" fillId="0" borderId="1" xfId="1" applyNumberFormat="1" applyFont="1" applyFill="1" applyBorder="1" applyAlignment="1">
      <alignment horizontal="center" vertical="center" wrapText="1"/>
    </xf>
    <xf numFmtId="2" fontId="19" fillId="2" borderId="1" xfId="14" applyNumberFormat="1" applyFont="1" applyFill="1" applyBorder="1" applyAlignment="1">
      <alignment horizontal="right" vertical="center" wrapText="1"/>
    </xf>
    <xf numFmtId="2" fontId="19" fillId="0" borderId="1" xfId="14" applyNumberFormat="1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/>
    <xf numFmtId="0" fontId="9" fillId="4" borderId="11" xfId="12" applyFont="1" applyFill="1" applyBorder="1" applyAlignment="1">
      <alignment horizontal="center" vertical="center"/>
    </xf>
    <xf numFmtId="0" fontId="7" fillId="0" borderId="1" xfId="19" applyNumberFormat="1" applyFont="1" applyFill="1" applyBorder="1" applyAlignment="1">
      <alignment horizontal="center" vertical="center" wrapText="1"/>
    </xf>
    <xf numFmtId="0" fontId="22" fillId="0" borderId="0" xfId="0" applyFont="1"/>
    <xf numFmtId="167" fontId="17" fillId="0" borderId="1" xfId="19" applyNumberFormat="1" applyFont="1" applyFill="1" applyBorder="1" applyAlignment="1">
      <alignment horizontal="center" vertical="center" wrapText="1"/>
    </xf>
    <xf numFmtId="0" fontId="17" fillId="0" borderId="1" xfId="19" applyNumberFormat="1" applyFont="1" applyFill="1" applyBorder="1" applyAlignment="1">
      <alignment horizontal="left" vertical="center" wrapText="1"/>
    </xf>
    <xf numFmtId="1" fontId="17" fillId="0" borderId="1" xfId="19" applyNumberFormat="1" applyFont="1" applyFill="1" applyBorder="1" applyAlignment="1">
      <alignment horizontal="center" vertical="center" wrapText="1"/>
    </xf>
    <xf numFmtId="168" fontId="17" fillId="0" borderId="1" xfId="19" applyNumberFormat="1" applyFont="1" applyFill="1" applyBorder="1" applyAlignment="1">
      <alignment horizontal="center" vertical="center" wrapText="1"/>
    </xf>
    <xf numFmtId="0" fontId="17" fillId="0" borderId="1" xfId="19" applyNumberFormat="1" applyFont="1" applyFill="1" applyBorder="1" applyAlignment="1">
      <alignment horizontal="center" vertical="center" wrapText="1"/>
    </xf>
    <xf numFmtId="169" fontId="17" fillId="0" borderId="1" xfId="19" applyNumberFormat="1" applyFont="1" applyFill="1" applyBorder="1" applyAlignment="1">
      <alignment horizontal="center" vertical="center" wrapText="1"/>
    </xf>
    <xf numFmtId="0" fontId="19" fillId="0" borderId="2" xfId="19" applyNumberFormat="1" applyFont="1" applyFill="1" applyBorder="1" applyAlignment="1">
      <alignment vertical="center"/>
    </xf>
    <xf numFmtId="170" fontId="17" fillId="0" borderId="1" xfId="19" applyNumberFormat="1" applyFont="1" applyFill="1" applyBorder="1" applyAlignment="1">
      <alignment horizontal="center" vertical="center" wrapText="1"/>
    </xf>
    <xf numFmtId="177" fontId="17" fillId="0" borderId="1" xfId="19" applyNumberFormat="1" applyFont="1" applyFill="1" applyBorder="1" applyAlignment="1">
      <alignment horizontal="center" vertical="center" wrapText="1"/>
    </xf>
    <xf numFmtId="172" fontId="17" fillId="0" borderId="1" xfId="19" applyNumberFormat="1" applyFont="1" applyFill="1" applyBorder="1" applyAlignment="1">
      <alignment horizontal="center" vertical="center" wrapText="1"/>
    </xf>
    <xf numFmtId="178" fontId="17" fillId="0" borderId="1" xfId="19" applyNumberFormat="1" applyFont="1" applyFill="1" applyBorder="1" applyAlignment="1">
      <alignment horizontal="center" vertical="center" wrapText="1"/>
    </xf>
    <xf numFmtId="171" fontId="17" fillId="0" borderId="1" xfId="19" applyNumberFormat="1" applyFont="1" applyFill="1" applyBorder="1" applyAlignment="1">
      <alignment horizontal="center" vertical="center" wrapText="1"/>
    </xf>
    <xf numFmtId="173" fontId="17" fillId="0" borderId="1" xfId="19" applyNumberFormat="1" applyFont="1" applyFill="1" applyBorder="1" applyAlignment="1">
      <alignment horizontal="center" vertical="center" wrapText="1"/>
    </xf>
    <xf numFmtId="174" fontId="17" fillId="0" borderId="1" xfId="19" applyNumberFormat="1" applyFont="1" applyFill="1" applyBorder="1" applyAlignment="1">
      <alignment horizontal="center" vertical="center" wrapText="1"/>
    </xf>
    <xf numFmtId="175" fontId="17" fillId="0" borderId="1" xfId="19" applyNumberFormat="1" applyFont="1" applyFill="1" applyBorder="1" applyAlignment="1">
      <alignment horizontal="center" vertical="center" wrapText="1"/>
    </xf>
    <xf numFmtId="176" fontId="17" fillId="0" borderId="1" xfId="19" applyNumberFormat="1" applyFont="1" applyFill="1" applyBorder="1" applyAlignment="1">
      <alignment horizontal="center" vertical="center" wrapText="1"/>
    </xf>
    <xf numFmtId="169" fontId="17" fillId="0" borderId="1" xfId="19" applyNumberFormat="1" applyFont="1" applyBorder="1" applyAlignment="1">
      <alignment horizontal="center" vertical="center" wrapText="1"/>
    </xf>
    <xf numFmtId="0" fontId="17" fillId="0" borderId="1" xfId="19" applyNumberFormat="1" applyFont="1" applyBorder="1" applyAlignment="1">
      <alignment horizontal="left" vertical="center" wrapText="1"/>
    </xf>
    <xf numFmtId="1" fontId="17" fillId="0" borderId="1" xfId="19" applyNumberFormat="1" applyFont="1" applyBorder="1" applyAlignment="1">
      <alignment horizontal="center" vertical="center" wrapText="1"/>
    </xf>
    <xf numFmtId="0" fontId="17" fillId="0" borderId="1" xfId="19" applyNumberFormat="1" applyFont="1" applyBorder="1" applyAlignment="1">
      <alignment horizontal="center" vertical="center" wrapText="1"/>
    </xf>
    <xf numFmtId="0" fontId="19" fillId="0" borderId="2" xfId="19" applyNumberFormat="1" applyFont="1" applyBorder="1" applyAlignment="1">
      <alignment vertical="center"/>
    </xf>
    <xf numFmtId="1" fontId="19" fillId="0" borderId="2" xfId="19" applyNumberFormat="1" applyFont="1" applyFill="1" applyBorder="1" applyAlignment="1">
      <alignment horizontal="center" vertical="center"/>
    </xf>
    <xf numFmtId="2" fontId="17" fillId="0" borderId="1" xfId="19" applyNumberFormat="1" applyFont="1" applyFill="1" applyBorder="1" applyAlignment="1">
      <alignment horizontal="center" vertical="center" wrapText="1"/>
    </xf>
    <xf numFmtId="2" fontId="19" fillId="0" borderId="1" xfId="19" applyNumberFormat="1" applyFont="1" applyFill="1" applyBorder="1" applyAlignment="1">
      <alignment horizontal="center" vertical="center" wrapText="1"/>
    </xf>
    <xf numFmtId="165" fontId="17" fillId="0" borderId="1" xfId="1" applyNumberFormat="1" applyFont="1" applyFill="1" applyBorder="1" applyAlignment="1">
      <alignment horizontal="center" vertical="center" wrapText="1"/>
    </xf>
    <xf numFmtId="165" fontId="17" fillId="0" borderId="1" xfId="1" applyNumberFormat="1" applyFont="1" applyBorder="1" applyAlignment="1">
      <alignment horizontal="center" vertical="center" wrapText="1"/>
    </xf>
    <xf numFmtId="165" fontId="22" fillId="0" borderId="0" xfId="0" applyNumberFormat="1" applyFont="1"/>
    <xf numFmtId="165" fontId="16" fillId="0" borderId="1" xfId="1" applyNumberFormat="1" applyFont="1" applyFill="1" applyBorder="1" applyAlignment="1">
      <alignment horizontal="center" vertical="center" wrapText="1"/>
    </xf>
    <xf numFmtId="165" fontId="19" fillId="0" borderId="4" xfId="1" applyNumberFormat="1" applyFont="1" applyFill="1" applyBorder="1" applyAlignment="1">
      <alignment horizontal="right" vertical="center"/>
    </xf>
    <xf numFmtId="2" fontId="17" fillId="0" borderId="0" xfId="19" applyNumberFormat="1" applyFont="1" applyFill="1"/>
    <xf numFmtId="2" fontId="10" fillId="0" borderId="1" xfId="19" applyNumberFormat="1" applyFont="1" applyFill="1" applyBorder="1" applyAlignment="1">
      <alignment horizontal="center" vertical="center" wrapText="1"/>
    </xf>
    <xf numFmtId="2" fontId="16" fillId="0" borderId="1" xfId="19" applyNumberFormat="1" applyFont="1" applyFill="1" applyBorder="1" applyAlignment="1">
      <alignment horizontal="center" vertical="center" wrapText="1"/>
    </xf>
    <xf numFmtId="2" fontId="17" fillId="0" borderId="1" xfId="19" applyNumberFormat="1" applyFont="1" applyBorder="1" applyAlignment="1">
      <alignment horizontal="center" vertical="center" wrapText="1"/>
    </xf>
    <xf numFmtId="2" fontId="19" fillId="0" borderId="1" xfId="19" applyNumberFormat="1" applyFont="1" applyBorder="1" applyAlignment="1">
      <alignment horizontal="center" vertical="center" wrapText="1"/>
    </xf>
    <xf numFmtId="2" fontId="16" fillId="0" borderId="1" xfId="19" applyNumberFormat="1" applyFont="1" applyBorder="1" applyAlignment="1">
      <alignment horizontal="center" vertical="center" wrapText="1"/>
    </xf>
    <xf numFmtId="2" fontId="10" fillId="0" borderId="1" xfId="19" applyNumberFormat="1" applyFont="1" applyBorder="1" applyAlignment="1">
      <alignment horizontal="center" vertical="center" wrapText="1"/>
    </xf>
    <xf numFmtId="2" fontId="22" fillId="0" borderId="0" xfId="0" applyNumberFormat="1" applyFont="1"/>
    <xf numFmtId="2" fontId="22" fillId="0" borderId="13" xfId="0" applyNumberFormat="1" applyFont="1" applyBorder="1"/>
    <xf numFmtId="2" fontId="16" fillId="0" borderId="1" xfId="1" applyNumberFormat="1" applyFont="1" applyFill="1" applyBorder="1" applyAlignment="1">
      <alignment horizontal="center" vertical="center" wrapText="1"/>
    </xf>
    <xf numFmtId="0" fontId="16" fillId="0" borderId="5" xfId="12" applyNumberFormat="1" applyFont="1" applyBorder="1" applyAlignment="1">
      <alignment horizontal="center" vertical="center" wrapText="1"/>
    </xf>
    <xf numFmtId="0" fontId="16" fillId="0" borderId="1" xfId="12" applyNumberFormat="1" applyFont="1" applyBorder="1" applyAlignment="1">
      <alignment horizontal="center" vertical="center" wrapText="1"/>
    </xf>
    <xf numFmtId="49" fontId="16" fillId="0" borderId="1" xfId="12" applyNumberFormat="1" applyFont="1" applyBorder="1" applyAlignment="1">
      <alignment horizontal="center" vertical="center" wrapText="1"/>
    </xf>
    <xf numFmtId="0" fontId="10" fillId="0" borderId="1" xfId="12" applyNumberFormat="1" applyFont="1" applyBorder="1" applyAlignment="1">
      <alignment horizontal="center" vertical="center" wrapText="1"/>
    </xf>
    <xf numFmtId="9" fontId="19" fillId="2" borderId="1" xfId="12" applyNumberFormat="1" applyFont="1" applyFill="1" applyBorder="1" applyAlignment="1">
      <alignment horizontal="center" vertical="center" wrapText="1"/>
    </xf>
    <xf numFmtId="2" fontId="19" fillId="5" borderId="1" xfId="12" applyNumberFormat="1" applyFont="1" applyFill="1" applyBorder="1" applyAlignment="1">
      <alignment vertical="center"/>
    </xf>
    <xf numFmtId="2" fontId="19" fillId="5" borderId="1" xfId="12" applyNumberFormat="1" applyFont="1" applyFill="1" applyBorder="1" applyAlignment="1">
      <alignment horizontal="right" vertical="center" wrapText="1"/>
    </xf>
    <xf numFmtId="9" fontId="19" fillId="5" borderId="1" xfId="12" applyNumberFormat="1" applyFont="1" applyFill="1" applyBorder="1" applyAlignment="1">
      <alignment horizontal="center" vertical="center" wrapText="1"/>
    </xf>
    <xf numFmtId="9" fontId="19" fillId="0" borderId="0" xfId="12" applyNumberFormat="1" applyFont="1" applyBorder="1" applyAlignment="1">
      <alignment horizontal="center" vertical="center" wrapText="1"/>
    </xf>
    <xf numFmtId="9" fontId="19" fillId="0" borderId="1" xfId="12" applyNumberFormat="1" applyFont="1" applyBorder="1" applyAlignment="1">
      <alignment horizontal="center" vertical="center" wrapText="1"/>
    </xf>
    <xf numFmtId="2" fontId="19" fillId="5" borderId="1" xfId="12" applyNumberFormat="1" applyFont="1" applyFill="1" applyBorder="1" applyAlignment="1">
      <alignment vertical="center" wrapText="1"/>
    </xf>
    <xf numFmtId="2" fontId="19" fillId="5" borderId="1" xfId="12" applyNumberFormat="1" applyFont="1" applyFill="1" applyBorder="1" applyAlignment="1">
      <alignment horizontal="right" vertical="center"/>
    </xf>
    <xf numFmtId="0" fontId="17" fillId="0" borderId="0" xfId="12" applyFont="1" applyAlignment="1">
      <alignment vertical="center"/>
    </xf>
    <xf numFmtId="0" fontId="16" fillId="0" borderId="0" xfId="12" applyFont="1" applyAlignment="1">
      <alignment vertical="center"/>
    </xf>
    <xf numFmtId="2" fontId="17" fillId="0" borderId="0" xfId="12" applyNumberFormat="1" applyFont="1" applyAlignment="1">
      <alignment horizontal="center" vertical="center"/>
    </xf>
    <xf numFmtId="0" fontId="17" fillId="2" borderId="0" xfId="12" applyFont="1" applyFill="1" applyAlignment="1">
      <alignment vertical="center"/>
    </xf>
    <xf numFmtId="2" fontId="19" fillId="0" borderId="1" xfId="12" applyNumberFormat="1" applyFont="1" applyBorder="1" applyAlignment="1">
      <alignment vertical="center"/>
    </xf>
    <xf numFmtId="2" fontId="19" fillId="0" borderId="1" xfId="12" applyNumberFormat="1" applyFont="1" applyBorder="1" applyAlignment="1">
      <alignment horizontal="right" vertic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" fontId="23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19" fillId="0" borderId="2" xfId="19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1" fontId="16" fillId="0" borderId="1" xfId="10" applyNumberFormat="1" applyFont="1" applyFill="1" applyBorder="1" applyAlignment="1">
      <alignment horizontal="center" vertical="center" wrapText="1"/>
    </xf>
    <xf numFmtId="165" fontId="16" fillId="0" borderId="1" xfId="10" applyNumberFormat="1" applyFont="1" applyFill="1" applyBorder="1" applyAlignment="1">
      <alignment horizontal="center" vertical="center" wrapText="1"/>
    </xf>
    <xf numFmtId="2" fontId="16" fillId="0" borderId="1" xfId="10" applyNumberFormat="1" applyFont="1" applyFill="1" applyBorder="1" applyAlignment="1">
      <alignment horizontal="center" vertical="center" wrapText="1"/>
    </xf>
    <xf numFmtId="9" fontId="16" fillId="0" borderId="1" xfId="13" applyNumberFormat="1" applyFont="1" applyFill="1" applyBorder="1" applyAlignment="1">
      <alignment horizontal="center" vertical="center" wrapText="1"/>
    </xf>
    <xf numFmtId="9" fontId="16" fillId="0" borderId="1" xfId="13" applyNumberFormat="1" applyFont="1" applyFill="1" applyBorder="1" applyAlignment="1">
      <alignment horizontal="center"/>
    </xf>
    <xf numFmtId="1" fontId="19" fillId="0" borderId="4" xfId="1" applyNumberFormat="1" applyFont="1" applyFill="1" applyBorder="1" applyAlignment="1">
      <alignment horizontal="center" vertical="center"/>
    </xf>
    <xf numFmtId="165" fontId="19" fillId="0" borderId="4" xfId="1" applyNumberFormat="1" applyFont="1" applyFill="1" applyBorder="1" applyAlignment="1">
      <alignment horizontal="center" vertical="center"/>
    </xf>
    <xf numFmtId="2" fontId="19" fillId="0" borderId="4" xfId="1" applyNumberFormat="1" applyFont="1" applyFill="1" applyBorder="1" applyAlignment="1">
      <alignment horizontal="center" vertical="center"/>
    </xf>
    <xf numFmtId="2" fontId="16" fillId="0" borderId="1" xfId="13" applyNumberFormat="1" applyFont="1" applyFill="1" applyBorder="1" applyAlignment="1">
      <alignment horizontal="center"/>
    </xf>
    <xf numFmtId="1" fontId="16" fillId="0" borderId="1" xfId="12" applyNumberFormat="1" applyFont="1" applyFill="1" applyBorder="1" applyAlignment="1">
      <alignment horizontal="center" vertical="center"/>
    </xf>
    <xf numFmtId="165" fontId="16" fillId="0" borderId="1" xfId="12" applyNumberFormat="1" applyFont="1" applyFill="1" applyBorder="1" applyAlignment="1">
      <alignment horizontal="center" vertical="center"/>
    </xf>
    <xf numFmtId="2" fontId="16" fillId="0" borderId="1" xfId="12" applyNumberFormat="1" applyFont="1" applyFill="1" applyBorder="1" applyAlignment="1">
      <alignment horizontal="center" vertical="center"/>
    </xf>
    <xf numFmtId="166" fontId="16" fillId="0" borderId="1" xfId="10" applyNumberFormat="1" applyFont="1" applyFill="1" applyBorder="1" applyAlignment="1">
      <alignment horizontal="center" vertical="center" wrapText="1"/>
    </xf>
    <xf numFmtId="165" fontId="16" fillId="0" borderId="1" xfId="11" applyNumberFormat="1" applyFont="1" applyFill="1" applyBorder="1" applyAlignment="1">
      <alignment horizontal="center" vertical="center" wrapText="1"/>
    </xf>
    <xf numFmtId="2" fontId="16" fillId="0" borderId="1" xfId="11" applyNumberFormat="1" applyFont="1" applyFill="1" applyBorder="1" applyAlignment="1">
      <alignment horizontal="center" vertical="center" wrapText="1"/>
    </xf>
    <xf numFmtId="165" fontId="9" fillId="0" borderId="4" xfId="1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66" fontId="20" fillId="0" borderId="1" xfId="10" applyNumberFormat="1" applyFont="1" applyFill="1" applyBorder="1" applyAlignment="1">
      <alignment horizontal="center" vertical="center" wrapText="1"/>
    </xf>
    <xf numFmtId="1" fontId="21" fillId="0" borderId="1" xfId="18" applyNumberFormat="1" applyFont="1" applyFill="1" applyBorder="1" applyAlignment="1">
      <alignment horizontal="center" vertical="center" wrapText="1"/>
    </xf>
    <xf numFmtId="0" fontId="14" fillId="0" borderId="0" xfId="0" applyFont="1"/>
    <xf numFmtId="0" fontId="26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6" fillId="0" borderId="1" xfId="19" applyNumberFormat="1" applyFont="1" applyBorder="1" applyAlignment="1">
      <alignment horizontal="center" vertical="center"/>
    </xf>
    <xf numFmtId="0" fontId="10" fillId="0" borderId="1" xfId="19" applyNumberFormat="1" applyFont="1" applyBorder="1" applyAlignment="1">
      <alignment horizontal="center" vertical="center"/>
    </xf>
    <xf numFmtId="2" fontId="10" fillId="0" borderId="1" xfId="19" applyNumberFormat="1" applyFont="1" applyFill="1" applyBorder="1" applyAlignment="1">
      <alignment horizontal="center" vertical="center" wrapText="1"/>
    </xf>
    <xf numFmtId="2" fontId="10" fillId="0" borderId="8" xfId="19" applyNumberFormat="1" applyFont="1" applyFill="1" applyBorder="1" applyAlignment="1">
      <alignment horizontal="center" vertical="center" wrapText="1"/>
    </xf>
    <xf numFmtId="0" fontId="19" fillId="0" borderId="8" xfId="19" applyNumberFormat="1" applyFont="1" applyFill="1" applyBorder="1" applyAlignment="1">
      <alignment horizontal="center" vertical="center" wrapText="1"/>
    </xf>
    <xf numFmtId="0" fontId="19" fillId="0" borderId="8" xfId="19" applyNumberFormat="1" applyFont="1" applyBorder="1" applyAlignment="1">
      <alignment horizontal="center" vertical="center" wrapText="1"/>
    </xf>
    <xf numFmtId="0" fontId="16" fillId="0" borderId="1" xfId="19" applyNumberFormat="1" applyFont="1" applyFill="1" applyBorder="1" applyAlignment="1">
      <alignment horizontal="center" vertical="center"/>
    </xf>
    <xf numFmtId="0" fontId="16" fillId="0" borderId="1" xfId="19" applyNumberFormat="1" applyFont="1" applyFill="1" applyBorder="1" applyAlignment="1">
      <alignment horizontal="left" vertical="center" wrapText="1"/>
    </xf>
    <xf numFmtId="0" fontId="10" fillId="0" borderId="7" xfId="19" applyNumberFormat="1" applyFont="1" applyFill="1" applyBorder="1" applyAlignment="1">
      <alignment horizontal="center" vertical="center" wrapText="1"/>
    </xf>
    <xf numFmtId="0" fontId="10" fillId="0" borderId="5" xfId="19" applyNumberFormat="1" applyFont="1" applyFill="1" applyBorder="1" applyAlignment="1">
      <alignment horizontal="center" vertical="center" wrapText="1"/>
    </xf>
    <xf numFmtId="165" fontId="10" fillId="0" borderId="7" xfId="1" applyNumberFormat="1" applyFont="1" applyFill="1" applyBorder="1" applyAlignment="1">
      <alignment horizontal="center" vertical="center" wrapText="1"/>
    </xf>
    <xf numFmtId="165" fontId="10" fillId="0" borderId="5" xfId="1" applyNumberFormat="1" applyFont="1" applyFill="1" applyBorder="1" applyAlignment="1">
      <alignment horizontal="center" vertical="center" wrapText="1"/>
    </xf>
    <xf numFmtId="2" fontId="10" fillId="0" borderId="7" xfId="19" applyNumberFormat="1" applyFont="1" applyFill="1" applyBorder="1" applyAlignment="1">
      <alignment horizontal="center" vertical="center" wrapText="1"/>
    </xf>
    <xf numFmtId="2" fontId="10" fillId="0" borderId="5" xfId="19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right" vertical="center"/>
    </xf>
    <xf numFmtId="0" fontId="15" fillId="0" borderId="3" xfId="0" applyFont="1" applyFill="1" applyBorder="1"/>
    <xf numFmtId="0" fontId="7" fillId="0" borderId="1" xfId="19" applyNumberFormat="1" applyFont="1" applyFill="1" applyBorder="1" applyAlignment="1">
      <alignment horizontal="center" vertical="center" wrapText="1"/>
    </xf>
    <xf numFmtId="0" fontId="7" fillId="0" borderId="8" xfId="19" applyNumberFormat="1" applyFont="1" applyFill="1" applyBorder="1" applyAlignment="1">
      <alignment horizontal="center" vertical="center" wrapText="1"/>
    </xf>
    <xf numFmtId="0" fontId="7" fillId="0" borderId="11" xfId="19" applyNumberFormat="1" applyFont="1" applyFill="1" applyBorder="1" applyAlignment="1">
      <alignment horizontal="center" vertical="center" wrapText="1"/>
    </xf>
    <xf numFmtId="0" fontId="7" fillId="0" borderId="6" xfId="19" applyNumberFormat="1" applyFont="1" applyFill="1" applyBorder="1" applyAlignment="1">
      <alignment horizontal="center" vertical="center" wrapText="1"/>
    </xf>
    <xf numFmtId="0" fontId="7" fillId="0" borderId="12" xfId="19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3" xfId="0" applyFill="1" applyBorder="1"/>
    <xf numFmtId="0" fontId="7" fillId="0" borderId="7" xfId="19" applyNumberFormat="1" applyFont="1" applyFill="1" applyBorder="1" applyAlignment="1">
      <alignment horizontal="center" vertical="center" wrapText="1"/>
    </xf>
    <xf numFmtId="0" fontId="7" fillId="0" borderId="5" xfId="19" applyNumberFormat="1" applyFont="1" applyFill="1" applyBorder="1" applyAlignment="1">
      <alignment horizontal="center" vertical="center" wrapText="1"/>
    </xf>
    <xf numFmtId="165" fontId="7" fillId="0" borderId="7" xfId="1" applyNumberFormat="1" applyFont="1" applyFill="1" applyBorder="1" applyAlignment="1">
      <alignment horizontal="center" vertical="center" wrapText="1"/>
    </xf>
    <xf numFmtId="165" fontId="7" fillId="0" borderId="5" xfId="1" applyNumberFormat="1" applyFont="1" applyFill="1" applyBorder="1" applyAlignment="1">
      <alignment horizontal="center" vertical="center" wrapText="1"/>
    </xf>
    <xf numFmtId="0" fontId="16" fillId="0" borderId="1" xfId="12" applyNumberFormat="1" applyFont="1" applyBorder="1" applyAlignment="1">
      <alignment horizontal="center" vertical="center"/>
    </xf>
    <xf numFmtId="0" fontId="19" fillId="0" borderId="1" xfId="12" applyNumberFormat="1" applyFont="1" applyBorder="1" applyAlignment="1">
      <alignment horizontal="center" vertical="center"/>
    </xf>
    <xf numFmtId="0" fontId="19" fillId="5" borderId="1" xfId="12" applyNumberFormat="1" applyFont="1" applyFill="1" applyBorder="1" applyAlignment="1">
      <alignment horizontal="center" vertical="center"/>
    </xf>
    <xf numFmtId="0" fontId="10" fillId="0" borderId="0" xfId="12" applyFont="1" applyAlignment="1">
      <alignment horizontal="center" vertical="center" wrapText="1"/>
    </xf>
    <xf numFmtId="0" fontId="24" fillId="3" borderId="1" xfId="12" applyFont="1" applyFill="1" applyBorder="1" applyAlignment="1">
      <alignment horizontal="center" vertical="center"/>
    </xf>
    <xf numFmtId="0" fontId="19" fillId="2" borderId="1" xfId="12" applyNumberFormat="1" applyFont="1" applyFill="1" applyBorder="1" applyAlignment="1">
      <alignment horizontal="center" vertical="center"/>
    </xf>
    <xf numFmtId="0" fontId="9" fillId="4" borderId="8" xfId="12" applyFont="1" applyFill="1" applyBorder="1" applyAlignment="1">
      <alignment horizontal="center" vertical="center"/>
    </xf>
    <xf numFmtId="0" fontId="9" fillId="4" borderId="11" xfId="12" applyFont="1" applyFill="1" applyBorder="1" applyAlignment="1">
      <alignment horizontal="center" vertical="center"/>
    </xf>
    <xf numFmtId="0" fontId="16" fillId="0" borderId="5" xfId="12" applyNumberFormat="1" applyFont="1" applyBorder="1" applyAlignment="1">
      <alignment horizontal="center" vertical="center" wrapText="1"/>
    </xf>
    <xf numFmtId="0" fontId="16" fillId="0" borderId="1" xfId="12" applyNumberFormat="1" applyFont="1" applyBorder="1" applyAlignment="1">
      <alignment horizontal="center" vertical="center" wrapText="1"/>
    </xf>
    <xf numFmtId="49" fontId="16" fillId="0" borderId="5" xfId="12" applyNumberFormat="1" applyFont="1" applyBorder="1" applyAlignment="1">
      <alignment horizontal="center" vertical="center" wrapText="1"/>
    </xf>
    <xf numFmtId="0" fontId="25" fillId="0" borderId="5" xfId="12" applyNumberFormat="1" applyFont="1" applyBorder="1" applyAlignment="1">
      <alignment horizontal="center" vertical="center" wrapText="1"/>
    </xf>
    <xf numFmtId="0" fontId="25" fillId="0" borderId="1" xfId="12" applyNumberFormat="1" applyFont="1" applyBorder="1" applyAlignment="1">
      <alignment horizontal="center" vertical="center" wrapText="1"/>
    </xf>
    <xf numFmtId="0" fontId="10" fillId="0" borderId="6" xfId="12" applyNumberFormat="1" applyFont="1" applyBorder="1" applyAlignment="1">
      <alignment horizontal="center" vertical="center" wrapText="1"/>
    </xf>
    <xf numFmtId="0" fontId="10" fillId="0" borderId="9" xfId="12" applyNumberFormat="1" applyFont="1" applyBorder="1" applyAlignment="1">
      <alignment horizontal="center" vertical="center" wrapText="1"/>
    </xf>
    <xf numFmtId="0" fontId="10" fillId="0" borderId="12" xfId="12" applyNumberFormat="1" applyFont="1" applyBorder="1" applyAlignment="1">
      <alignment horizontal="center" vertical="center" wrapText="1"/>
    </xf>
  </cellXfs>
  <cellStyles count="20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2 3" xfId="15" xr:uid="{00000000-0005-0000-0000-000003000000}"/>
    <cellStyle name="Обычный 3" xfId="4" xr:uid="{00000000-0005-0000-0000-000004000000}"/>
    <cellStyle name="Обычный 3 2" xfId="16" xr:uid="{00000000-0005-0000-0000-000005000000}"/>
    <cellStyle name="Обычный 4" xfId="7" xr:uid="{00000000-0005-0000-0000-000006000000}"/>
    <cellStyle name="Обычный 5" xfId="8" xr:uid="{00000000-0005-0000-0000-000007000000}"/>
    <cellStyle name="Обычный 6" xfId="12" xr:uid="{00000000-0005-0000-0000-000008000000}"/>
    <cellStyle name="Обычный_1С хэх" xfId="19" xr:uid="{00000000-0005-0000-0000-000009000000}"/>
    <cellStyle name="Обычный_Лист1" xfId="1" xr:uid="{00000000-0005-0000-0000-00000A000000}"/>
    <cellStyle name="Обычный_Лист10" xfId="18" xr:uid="{00000000-0005-0000-0000-00000B000000}"/>
    <cellStyle name="Обычный_Лист2" xfId="14" xr:uid="{00000000-0005-0000-0000-00000C000000}"/>
    <cellStyle name="Обычный_Лист6" xfId="11" xr:uid="{00000000-0005-0000-0000-00000D000000}"/>
    <cellStyle name="Обычный_хэх Могильный" xfId="10" xr:uid="{00000000-0005-0000-0000-00000E000000}"/>
    <cellStyle name="Процентный 2" xfId="5" xr:uid="{00000000-0005-0000-0000-00000F000000}"/>
    <cellStyle name="Процентный 2 2" xfId="6" xr:uid="{00000000-0005-0000-0000-000010000000}"/>
    <cellStyle name="Процентный 3" xfId="9" xr:uid="{00000000-0005-0000-0000-000011000000}"/>
    <cellStyle name="Процентный 4" xfId="13" xr:uid="{00000000-0005-0000-0000-000012000000}"/>
    <cellStyle name="Финансовый 2" xfId="17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2:H9"/>
  <sheetViews>
    <sheetView view="pageBreakPreview" zoomScale="81" zoomScaleNormal="100" zoomScaleSheetLayoutView="81" workbookViewId="0">
      <selection activeCell="A2" sqref="A2:H9"/>
    </sheetView>
  </sheetViews>
  <sheetFormatPr defaultColWidth="9.28515625" defaultRowHeight="15" x14ac:dyDescent="0.25"/>
  <cols>
    <col min="1" max="1" width="19.42578125" style="69" customWidth="1"/>
    <col min="2" max="2" width="13.42578125" style="69" customWidth="1"/>
    <col min="3" max="3" width="19.28515625" style="69" customWidth="1"/>
    <col min="4" max="4" width="12.7109375" style="69" customWidth="1"/>
    <col min="5" max="6" width="13.28515625" style="69" customWidth="1"/>
    <col min="7" max="7" width="16.5703125" style="69" customWidth="1"/>
    <col min="8" max="8" width="34.28515625" style="69" customWidth="1"/>
    <col min="9" max="16384" width="9.28515625" style="69"/>
  </cols>
  <sheetData>
    <row r="2" spans="1:8" ht="15.75" x14ac:dyDescent="0.25">
      <c r="A2" s="101" t="s">
        <v>154</v>
      </c>
      <c r="B2" s="101"/>
      <c r="C2" s="101"/>
      <c r="D2" s="101"/>
      <c r="E2" s="101"/>
      <c r="F2" s="101"/>
      <c r="G2" s="101"/>
      <c r="H2" s="101"/>
    </row>
    <row r="4" spans="1:8" s="70" customFormat="1" ht="137.25" customHeight="1" x14ac:dyDescent="0.25">
      <c r="A4" s="102" t="s">
        <v>103</v>
      </c>
      <c r="B4" s="102"/>
      <c r="C4" s="102" t="s">
        <v>104</v>
      </c>
      <c r="D4" s="102"/>
      <c r="E4" s="102" t="s">
        <v>105</v>
      </c>
      <c r="F4" s="102"/>
      <c r="G4" s="71" t="s">
        <v>106</v>
      </c>
      <c r="H4" s="71" t="s">
        <v>155</v>
      </c>
    </row>
    <row r="5" spans="1:8" s="75" customFormat="1" ht="47.25" customHeight="1" x14ac:dyDescent="0.25">
      <c r="A5" s="72" t="s">
        <v>107</v>
      </c>
      <c r="B5" s="72" t="s">
        <v>156</v>
      </c>
      <c r="C5" s="72" t="s">
        <v>107</v>
      </c>
      <c r="D5" s="72" t="s">
        <v>156</v>
      </c>
      <c r="E5" s="73" t="s">
        <v>108</v>
      </c>
      <c r="F5" s="73" t="s">
        <v>157</v>
      </c>
      <c r="G5" s="103" t="s">
        <v>109</v>
      </c>
      <c r="H5" s="103" t="s">
        <v>109</v>
      </c>
    </row>
    <row r="6" spans="1:8" ht="15.75" customHeight="1" x14ac:dyDescent="0.25">
      <c r="A6" s="68" t="s">
        <v>110</v>
      </c>
      <c r="B6" s="72" t="s">
        <v>111</v>
      </c>
      <c r="C6" s="72" t="s">
        <v>110</v>
      </c>
      <c r="D6" s="72" t="s">
        <v>111</v>
      </c>
      <c r="E6" s="74" t="s">
        <v>112</v>
      </c>
      <c r="F6" s="73" t="s">
        <v>113</v>
      </c>
      <c r="G6" s="104"/>
      <c r="H6" s="104"/>
    </row>
    <row r="7" spans="1:8" ht="15.75" customHeight="1" x14ac:dyDescent="0.25">
      <c r="A7" s="68" t="s">
        <v>114</v>
      </c>
      <c r="B7" s="72" t="s">
        <v>115</v>
      </c>
      <c r="C7" s="72" t="s">
        <v>114</v>
      </c>
      <c r="D7" s="72" t="s">
        <v>115</v>
      </c>
      <c r="E7" s="72" t="s">
        <v>116</v>
      </c>
      <c r="F7" s="73" t="s">
        <v>117</v>
      </c>
      <c r="G7" s="104"/>
      <c r="H7" s="104"/>
    </row>
    <row r="8" spans="1:8" ht="15.75" customHeight="1" x14ac:dyDescent="0.25">
      <c r="A8" s="68" t="s">
        <v>118</v>
      </c>
      <c r="B8" s="72" t="s">
        <v>119</v>
      </c>
      <c r="C8" s="72" t="s">
        <v>118</v>
      </c>
      <c r="D8" s="72" t="s">
        <v>119</v>
      </c>
      <c r="E8" s="72" t="s">
        <v>120</v>
      </c>
      <c r="F8" s="73" t="s">
        <v>121</v>
      </c>
      <c r="G8" s="104"/>
      <c r="H8" s="104"/>
    </row>
    <row r="9" spans="1:8" ht="15.75" customHeight="1" x14ac:dyDescent="0.25">
      <c r="A9" s="68" t="s">
        <v>122</v>
      </c>
      <c r="B9" s="72" t="s">
        <v>123</v>
      </c>
      <c r="C9" s="72" t="s">
        <v>122</v>
      </c>
      <c r="D9" s="72" t="s">
        <v>123</v>
      </c>
      <c r="E9" s="72" t="s">
        <v>124</v>
      </c>
      <c r="F9" s="73" t="s">
        <v>125</v>
      </c>
      <c r="G9" s="105"/>
      <c r="H9" s="105"/>
    </row>
  </sheetData>
  <mergeCells count="6">
    <mergeCell ref="A2:H2"/>
    <mergeCell ref="A4:B4"/>
    <mergeCell ref="C4:D4"/>
    <mergeCell ref="E4:F4"/>
    <mergeCell ref="G5:G9"/>
    <mergeCell ref="H5:H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P346"/>
  <sheetViews>
    <sheetView view="pageBreakPreview" zoomScale="86" zoomScaleNormal="100" zoomScaleSheetLayoutView="86" workbookViewId="0">
      <selection activeCell="F49" sqref="F49"/>
    </sheetView>
  </sheetViews>
  <sheetFormatPr defaultRowHeight="15" x14ac:dyDescent="0.25"/>
  <cols>
    <col min="1" max="1" width="14.85546875" style="10" customWidth="1"/>
    <col min="2" max="2" width="28.140625" style="10" customWidth="1"/>
    <col min="3" max="3" width="8.85546875" style="77"/>
    <col min="4" max="4" width="10.7109375" style="37" bestFit="1" customWidth="1"/>
    <col min="5" max="7" width="8.85546875" style="47"/>
    <col min="8" max="8" width="11.28515625" style="47" customWidth="1"/>
    <col min="9" max="10" width="8.85546875" style="47"/>
    <col min="11" max="11" width="10" style="47" customWidth="1"/>
    <col min="12" max="12" width="8.85546875" style="47"/>
    <col min="13" max="14" width="10.28515625" style="47" customWidth="1"/>
    <col min="15" max="15" width="8.85546875" style="47"/>
    <col min="16" max="16" width="8.85546875" style="48"/>
  </cols>
  <sheetData>
    <row r="1" spans="1:16" s="99" customFormat="1" ht="27.6" customHeight="1" x14ac:dyDescent="0.25">
      <c r="A1" s="120" t="s">
        <v>150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x14ac:dyDescent="0.25">
      <c r="A2" s="113" t="s">
        <v>45</v>
      </c>
      <c r="B2" s="113"/>
      <c r="C2" s="113"/>
      <c r="D2" s="113"/>
      <c r="E2" s="113"/>
      <c r="F2" s="113"/>
      <c r="G2" s="113"/>
      <c r="H2" s="113"/>
      <c r="I2" s="40"/>
      <c r="J2" s="40"/>
      <c r="K2" s="40"/>
      <c r="L2" s="40"/>
      <c r="M2" s="40"/>
      <c r="N2" s="40"/>
      <c r="O2" s="40"/>
      <c r="P2" s="40"/>
    </row>
    <row r="3" spans="1:16" x14ac:dyDescent="0.25">
      <c r="A3" s="114" t="s">
        <v>149</v>
      </c>
      <c r="B3" s="114" t="s">
        <v>40</v>
      </c>
      <c r="C3" s="114" t="s">
        <v>0</v>
      </c>
      <c r="D3" s="116" t="s">
        <v>101</v>
      </c>
      <c r="E3" s="108" t="s">
        <v>1</v>
      </c>
      <c r="F3" s="108"/>
      <c r="G3" s="108"/>
      <c r="H3" s="118" t="s">
        <v>39</v>
      </c>
      <c r="I3" s="108" t="s">
        <v>8</v>
      </c>
      <c r="J3" s="108"/>
      <c r="K3" s="108"/>
      <c r="L3" s="108"/>
      <c r="M3" s="109" t="s">
        <v>9</v>
      </c>
      <c r="N3" s="109"/>
      <c r="O3" s="109"/>
      <c r="P3" s="109"/>
    </row>
    <row r="4" spans="1:16" ht="41.45" customHeight="1" x14ac:dyDescent="0.25">
      <c r="A4" s="115"/>
      <c r="B4" s="115"/>
      <c r="C4" s="115"/>
      <c r="D4" s="117"/>
      <c r="E4" s="41" t="s">
        <v>2</v>
      </c>
      <c r="F4" s="41" t="s">
        <v>3</v>
      </c>
      <c r="G4" s="41" t="s">
        <v>4</v>
      </c>
      <c r="H4" s="119"/>
      <c r="I4" s="41" t="s">
        <v>10</v>
      </c>
      <c r="J4" s="41" t="s">
        <v>11</v>
      </c>
      <c r="K4" s="41" t="s">
        <v>12</v>
      </c>
      <c r="L4" s="41" t="s">
        <v>13</v>
      </c>
      <c r="M4" s="41" t="s">
        <v>14</v>
      </c>
      <c r="N4" s="41" t="s">
        <v>15</v>
      </c>
      <c r="O4" s="41" t="s">
        <v>16</v>
      </c>
      <c r="P4" s="41" t="s">
        <v>17</v>
      </c>
    </row>
    <row r="5" spans="1:16" x14ac:dyDescent="0.25">
      <c r="A5" s="110" t="s">
        <v>97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</row>
    <row r="6" spans="1:16" ht="19.899999999999999" customHeight="1" x14ac:dyDescent="0.25">
      <c r="A6" s="11">
        <v>182</v>
      </c>
      <c r="B6" s="12" t="s">
        <v>151</v>
      </c>
      <c r="C6" s="13">
        <v>220</v>
      </c>
      <c r="D6" s="35">
        <v>2.5361666666666669</v>
      </c>
      <c r="E6" s="33">
        <v>8.2249999999999996</v>
      </c>
      <c r="F6" s="33">
        <v>7.0170000000000003</v>
      </c>
      <c r="G6" s="33">
        <v>30.434000000000001</v>
      </c>
      <c r="H6" s="33">
        <v>218.006</v>
      </c>
      <c r="I6" s="33">
        <v>0.22700000000000001</v>
      </c>
      <c r="J6" s="33">
        <v>1.365</v>
      </c>
      <c r="K6" s="33">
        <v>16</v>
      </c>
      <c r="L6" s="33">
        <v>0.49099999999999999</v>
      </c>
      <c r="M6" s="33">
        <v>153.679</v>
      </c>
      <c r="N6" s="33">
        <v>231.28</v>
      </c>
      <c r="O6" s="33">
        <v>26.913</v>
      </c>
      <c r="P6" s="33">
        <v>1.6319999999999999</v>
      </c>
    </row>
    <row r="7" spans="1:16" x14ac:dyDescent="0.25">
      <c r="A7" s="14">
        <v>15</v>
      </c>
      <c r="B7" s="12" t="s">
        <v>69</v>
      </c>
      <c r="C7" s="13">
        <v>15</v>
      </c>
      <c r="D7" s="35">
        <v>0</v>
      </c>
      <c r="E7" s="33">
        <v>3.9</v>
      </c>
      <c r="F7" s="33">
        <v>3.915</v>
      </c>
      <c r="G7" s="33"/>
      <c r="H7" s="33">
        <v>51.6</v>
      </c>
      <c r="I7" s="33">
        <v>5.0000000000000001E-3</v>
      </c>
      <c r="J7" s="33">
        <v>0.12</v>
      </c>
      <c r="K7" s="33">
        <v>34.5</v>
      </c>
      <c r="L7" s="33">
        <v>7.4999999999999997E-2</v>
      </c>
      <c r="M7" s="33">
        <v>150</v>
      </c>
      <c r="N7" s="33">
        <v>96</v>
      </c>
      <c r="O7" s="33">
        <v>6.75</v>
      </c>
      <c r="P7" s="33">
        <v>0.15</v>
      </c>
    </row>
    <row r="8" spans="1:16" ht="22.5" x14ac:dyDescent="0.25">
      <c r="A8" s="14">
        <v>4</v>
      </c>
      <c r="B8" s="12" t="s">
        <v>152</v>
      </c>
      <c r="C8" s="13">
        <v>60</v>
      </c>
      <c r="D8" s="35">
        <v>1.026</v>
      </c>
      <c r="E8" s="33">
        <v>12.776</v>
      </c>
      <c r="F8" s="33">
        <v>5.5280000000000005</v>
      </c>
      <c r="G8" s="33">
        <v>12.311999999999999</v>
      </c>
      <c r="H8" s="33">
        <v>150</v>
      </c>
      <c r="I8" s="33">
        <v>0.10299999999999999</v>
      </c>
      <c r="J8" s="33">
        <v>0</v>
      </c>
      <c r="K8" s="33">
        <v>2.16</v>
      </c>
      <c r="L8" s="33">
        <v>1</v>
      </c>
      <c r="M8" s="33">
        <v>17.28</v>
      </c>
      <c r="N8" s="33">
        <v>154.64000000000001</v>
      </c>
      <c r="O8" s="33">
        <v>28.36</v>
      </c>
      <c r="P8" s="33">
        <v>2.8079999999999998</v>
      </c>
    </row>
    <row r="9" spans="1:16" x14ac:dyDescent="0.25">
      <c r="A9" s="16">
        <v>379</v>
      </c>
      <c r="B9" s="12" t="s">
        <v>70</v>
      </c>
      <c r="C9" s="13">
        <v>200</v>
      </c>
      <c r="D9" s="35">
        <v>0.45049999999999996</v>
      </c>
      <c r="E9" s="33">
        <v>4.2</v>
      </c>
      <c r="F9" s="33">
        <v>2.1</v>
      </c>
      <c r="G9" s="33">
        <v>5.4059999999999997</v>
      </c>
      <c r="H9" s="33">
        <v>52.2</v>
      </c>
      <c r="I9" s="33">
        <v>4.3999999999999997E-2</v>
      </c>
      <c r="J9" s="33">
        <v>1.5209999999999999</v>
      </c>
      <c r="K9" s="33"/>
      <c r="L9" s="33"/>
      <c r="M9" s="33">
        <v>125.71899999999999</v>
      </c>
      <c r="N9" s="33">
        <v>90</v>
      </c>
      <c r="O9" s="33">
        <v>14</v>
      </c>
      <c r="P9" s="33">
        <v>0.104</v>
      </c>
    </row>
    <row r="10" spans="1:16" x14ac:dyDescent="0.25">
      <c r="A10" s="13"/>
      <c r="B10" s="12" t="s">
        <v>95</v>
      </c>
      <c r="C10" s="13">
        <v>150</v>
      </c>
      <c r="D10" s="35">
        <v>1.2249999999999999</v>
      </c>
      <c r="E10" s="33">
        <v>0.6</v>
      </c>
      <c r="F10" s="33">
        <v>0.6</v>
      </c>
      <c r="G10" s="33">
        <v>14.7</v>
      </c>
      <c r="H10" s="33">
        <v>70.5</v>
      </c>
      <c r="I10" s="33">
        <v>4.4999999999999998E-2</v>
      </c>
      <c r="J10" s="33">
        <v>15</v>
      </c>
      <c r="K10" s="33">
        <v>7.5</v>
      </c>
      <c r="L10" s="33">
        <v>0.3</v>
      </c>
      <c r="M10" s="33">
        <v>24</v>
      </c>
      <c r="N10" s="33">
        <v>16.5</v>
      </c>
      <c r="O10" s="33">
        <v>13.5</v>
      </c>
      <c r="P10" s="33">
        <v>3.3</v>
      </c>
    </row>
    <row r="11" spans="1:16" x14ac:dyDescent="0.25">
      <c r="A11" s="17" t="s">
        <v>153</v>
      </c>
      <c r="B11" s="17"/>
      <c r="C11" s="32">
        <v>645</v>
      </c>
      <c r="D11" s="35">
        <v>5.2376666666666667</v>
      </c>
      <c r="E11" s="34">
        <v>29.701000000000001</v>
      </c>
      <c r="F11" s="34">
        <v>19.16</v>
      </c>
      <c r="G11" s="34">
        <v>62.851999999999997</v>
      </c>
      <c r="H11" s="34">
        <v>542.30600000000004</v>
      </c>
      <c r="I11" s="34">
        <v>0.42299999999999999</v>
      </c>
      <c r="J11" s="34">
        <v>18.006</v>
      </c>
      <c r="K11" s="34">
        <v>60.16</v>
      </c>
      <c r="L11" s="34">
        <v>1.8660000000000001</v>
      </c>
      <c r="M11" s="34">
        <v>470.67700000000002</v>
      </c>
      <c r="N11" s="34">
        <v>588.41999999999996</v>
      </c>
      <c r="O11" s="34">
        <v>89.522999999999996</v>
      </c>
      <c r="P11" s="34">
        <v>7.9939999999999998</v>
      </c>
    </row>
    <row r="12" spans="1:16" x14ac:dyDescent="0.25">
      <c r="A12" s="110" t="s">
        <v>102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</row>
    <row r="13" spans="1:16" x14ac:dyDescent="0.25">
      <c r="A13" s="15"/>
      <c r="B13" s="12" t="s">
        <v>158</v>
      </c>
      <c r="C13" s="13">
        <v>25</v>
      </c>
      <c r="D13" s="35">
        <v>0.80658333333333332</v>
      </c>
      <c r="E13" s="33">
        <v>2.0579999999999998</v>
      </c>
      <c r="F13" s="33">
        <v>5.5519999999999996</v>
      </c>
      <c r="G13" s="33">
        <v>9.6790000000000003</v>
      </c>
      <c r="H13" s="33">
        <v>98.08</v>
      </c>
      <c r="I13" s="33">
        <v>4.4999999999999998E-2</v>
      </c>
      <c r="J13" s="33">
        <v>1.0820000000000001</v>
      </c>
      <c r="K13" s="33">
        <v>46.64</v>
      </c>
      <c r="L13" s="33">
        <v>2.6539999999999999</v>
      </c>
      <c r="M13" s="33">
        <v>30.36</v>
      </c>
      <c r="N13" s="33">
        <v>51.08</v>
      </c>
      <c r="O13" s="33">
        <v>34.380000000000003</v>
      </c>
      <c r="P13" s="33">
        <v>0.70299999999999996</v>
      </c>
    </row>
    <row r="14" spans="1:16" x14ac:dyDescent="0.25">
      <c r="A14" s="13"/>
      <c r="B14" s="12" t="s">
        <v>159</v>
      </c>
      <c r="C14" s="13">
        <v>125</v>
      </c>
      <c r="D14" s="35">
        <v>0.72916666666666663</v>
      </c>
      <c r="E14" s="33">
        <v>4.5</v>
      </c>
      <c r="F14" s="33">
        <v>1.25</v>
      </c>
      <c r="G14" s="33">
        <v>8.75</v>
      </c>
      <c r="H14" s="33">
        <v>65</v>
      </c>
      <c r="I14" s="33">
        <v>3.7999999999999999E-2</v>
      </c>
      <c r="J14" s="33">
        <v>0.75</v>
      </c>
      <c r="K14" s="33">
        <v>12.5</v>
      </c>
      <c r="L14" s="33"/>
      <c r="M14" s="33">
        <v>155</v>
      </c>
      <c r="N14" s="33">
        <v>118.75</v>
      </c>
      <c r="O14" s="33">
        <v>18.75</v>
      </c>
      <c r="P14" s="33"/>
    </row>
    <row r="15" spans="1:16" x14ac:dyDescent="0.25">
      <c r="A15" s="13"/>
      <c r="B15" s="12" t="s">
        <v>130</v>
      </c>
      <c r="C15" s="13">
        <v>200</v>
      </c>
      <c r="D15" s="35">
        <v>1.25</v>
      </c>
      <c r="E15" s="33">
        <v>1.6</v>
      </c>
      <c r="F15" s="33">
        <v>0.4</v>
      </c>
      <c r="G15" s="33">
        <v>15</v>
      </c>
      <c r="H15" s="33">
        <v>76</v>
      </c>
      <c r="I15" s="33">
        <v>0.12</v>
      </c>
      <c r="J15" s="33">
        <v>76</v>
      </c>
      <c r="K15" s="33"/>
      <c r="L15" s="33">
        <v>0.4</v>
      </c>
      <c r="M15" s="33">
        <v>70</v>
      </c>
      <c r="N15" s="33">
        <v>34</v>
      </c>
      <c r="O15" s="33">
        <v>22</v>
      </c>
      <c r="P15" s="33">
        <v>0.2</v>
      </c>
    </row>
    <row r="16" spans="1:16" x14ac:dyDescent="0.25">
      <c r="A16" s="17" t="s">
        <v>131</v>
      </c>
      <c r="B16" s="17"/>
      <c r="C16" s="32">
        <v>350</v>
      </c>
      <c r="D16" s="35">
        <v>2.7857500000000002</v>
      </c>
      <c r="E16" s="34">
        <v>8.1579999999999995</v>
      </c>
      <c r="F16" s="34">
        <v>7.202</v>
      </c>
      <c r="G16" s="34">
        <v>33.429000000000002</v>
      </c>
      <c r="H16" s="34">
        <v>239.08</v>
      </c>
      <c r="I16" s="34">
        <v>0.20200000000000001</v>
      </c>
      <c r="J16" s="34">
        <v>77.831999999999994</v>
      </c>
      <c r="K16" s="34">
        <v>59.14</v>
      </c>
      <c r="L16" s="34">
        <v>3.0539999999999998</v>
      </c>
      <c r="M16" s="34">
        <v>255.36</v>
      </c>
      <c r="N16" s="34">
        <v>203.83</v>
      </c>
      <c r="O16" s="34">
        <v>75.13</v>
      </c>
      <c r="P16" s="34">
        <v>0.90300000000000002</v>
      </c>
    </row>
    <row r="17" spans="1:16" x14ac:dyDescent="0.25">
      <c r="A17" s="110" t="s">
        <v>7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</row>
    <row r="18" spans="1:16" x14ac:dyDescent="0.25">
      <c r="A18" s="18" t="s">
        <v>137</v>
      </c>
      <c r="B18" s="12" t="s">
        <v>71</v>
      </c>
      <c r="C18" s="13">
        <v>100</v>
      </c>
      <c r="D18" s="35">
        <v>0.6256666666666667</v>
      </c>
      <c r="E18" s="33">
        <v>1.2869999999999999</v>
      </c>
      <c r="F18" s="33">
        <v>7.17</v>
      </c>
      <c r="G18" s="33">
        <v>7.508</v>
      </c>
      <c r="H18" s="33">
        <v>100.687</v>
      </c>
      <c r="I18" s="33">
        <v>5.0999999999999997E-2</v>
      </c>
      <c r="J18" s="33">
        <v>9.6</v>
      </c>
      <c r="K18" s="33">
        <v>241.6</v>
      </c>
      <c r="L18" s="33">
        <v>3.2269999999999999</v>
      </c>
      <c r="M18" s="33">
        <v>23</v>
      </c>
      <c r="N18" s="33">
        <v>42.33</v>
      </c>
      <c r="O18" s="33">
        <v>19.5</v>
      </c>
      <c r="P18" s="33">
        <v>0.80400000000000005</v>
      </c>
    </row>
    <row r="19" spans="1:16" ht="33.75" x14ac:dyDescent="0.25">
      <c r="A19" s="16">
        <v>88</v>
      </c>
      <c r="B19" s="12" t="s">
        <v>160</v>
      </c>
      <c r="C19" s="13">
        <v>250</v>
      </c>
      <c r="D19" s="35">
        <v>0.81858333333333333</v>
      </c>
      <c r="E19" s="33">
        <v>3.0590000000000002</v>
      </c>
      <c r="F19" s="33">
        <v>6.3879999999999999</v>
      </c>
      <c r="G19" s="33">
        <v>9.8230000000000004</v>
      </c>
      <c r="H19" s="33">
        <v>111.872</v>
      </c>
      <c r="I19" s="33">
        <v>7.1000000000000008E-2</v>
      </c>
      <c r="J19" s="33">
        <v>30.63</v>
      </c>
      <c r="K19" s="33">
        <v>277.22000000000003</v>
      </c>
      <c r="L19" s="33">
        <v>2.4139999999999997</v>
      </c>
      <c r="M19" s="33">
        <v>51.543999999999997</v>
      </c>
      <c r="N19" s="33">
        <v>55.964000000000006</v>
      </c>
      <c r="O19" s="33">
        <v>24.132999999999999</v>
      </c>
      <c r="P19" s="33">
        <v>0.88400000000000001</v>
      </c>
    </row>
    <row r="20" spans="1:16" x14ac:dyDescent="0.25">
      <c r="A20" s="16" t="s">
        <v>161</v>
      </c>
      <c r="B20" s="12" t="s">
        <v>162</v>
      </c>
      <c r="C20" s="13">
        <v>110</v>
      </c>
      <c r="D20" s="35">
        <v>1.0085</v>
      </c>
      <c r="E20" s="33">
        <v>14.161999999999999</v>
      </c>
      <c r="F20" s="33">
        <v>10.010999999999999</v>
      </c>
      <c r="G20" s="33">
        <v>12.102</v>
      </c>
      <c r="H20" s="33">
        <v>195.51299999999998</v>
      </c>
      <c r="I20" s="33">
        <v>8.6000000000000007E-2</v>
      </c>
      <c r="J20" s="33">
        <v>0.04</v>
      </c>
      <c r="K20" s="33">
        <v>6.1</v>
      </c>
      <c r="L20" s="33">
        <v>2.0619999999999998</v>
      </c>
      <c r="M20" s="33">
        <v>20.239999999999998</v>
      </c>
      <c r="N20" s="33">
        <v>149.56</v>
      </c>
      <c r="O20" s="33">
        <v>24.59</v>
      </c>
      <c r="P20" s="33">
        <v>2.4500000000000002</v>
      </c>
    </row>
    <row r="21" spans="1:16" x14ac:dyDescent="0.25">
      <c r="A21" s="14">
        <v>199</v>
      </c>
      <c r="B21" s="12" t="s">
        <v>144</v>
      </c>
      <c r="C21" s="13">
        <v>180</v>
      </c>
      <c r="D21" s="35">
        <v>3.6129166666666666</v>
      </c>
      <c r="E21" s="33">
        <v>20.74</v>
      </c>
      <c r="F21" s="33">
        <v>5.0650000000000004</v>
      </c>
      <c r="G21" s="33">
        <v>43.354999999999997</v>
      </c>
      <c r="H21" s="33">
        <v>301.96499999999997</v>
      </c>
      <c r="I21" s="33">
        <v>0.73</v>
      </c>
      <c r="J21" s="33"/>
      <c r="K21" s="33">
        <v>20</v>
      </c>
      <c r="L21" s="33">
        <v>0.68</v>
      </c>
      <c r="M21" s="33">
        <v>107.276</v>
      </c>
      <c r="N21" s="33">
        <v>298.125</v>
      </c>
      <c r="O21" s="33">
        <v>96.453999999999994</v>
      </c>
      <c r="P21" s="33">
        <v>6.15</v>
      </c>
    </row>
    <row r="22" spans="1:16" ht="22.5" x14ac:dyDescent="0.25">
      <c r="A22" s="11">
        <v>349</v>
      </c>
      <c r="B22" s="12" t="s">
        <v>163</v>
      </c>
      <c r="C22" s="13">
        <v>200</v>
      </c>
      <c r="D22" s="35">
        <v>0.84541666666666659</v>
      </c>
      <c r="E22" s="33">
        <v>0.78</v>
      </c>
      <c r="F22" s="33">
        <v>0.06</v>
      </c>
      <c r="G22" s="33">
        <v>10.145</v>
      </c>
      <c r="H22" s="33">
        <v>45.4</v>
      </c>
      <c r="I22" s="33">
        <v>0.02</v>
      </c>
      <c r="J22" s="33">
        <v>0.8</v>
      </c>
      <c r="K22" s="33"/>
      <c r="L22" s="33">
        <v>1.1000000000000001</v>
      </c>
      <c r="M22" s="33">
        <v>32</v>
      </c>
      <c r="N22" s="33">
        <v>29.2</v>
      </c>
      <c r="O22" s="33">
        <v>21</v>
      </c>
      <c r="P22" s="33">
        <v>0.64</v>
      </c>
    </row>
    <row r="23" spans="1:16" x14ac:dyDescent="0.25">
      <c r="A23" s="15"/>
      <c r="B23" s="12" t="s">
        <v>18</v>
      </c>
      <c r="C23" s="13">
        <v>45</v>
      </c>
      <c r="D23" s="35">
        <v>1.2825</v>
      </c>
      <c r="E23" s="33">
        <v>2.97</v>
      </c>
      <c r="F23" s="33">
        <v>0.54</v>
      </c>
      <c r="G23" s="33">
        <v>15.39</v>
      </c>
      <c r="H23" s="33">
        <v>78.3</v>
      </c>
      <c r="I23" s="33">
        <v>0.09</v>
      </c>
      <c r="J23" s="33"/>
      <c r="K23" s="33">
        <v>2.7</v>
      </c>
      <c r="L23" s="33">
        <v>0.99</v>
      </c>
      <c r="M23" s="33">
        <v>15.75</v>
      </c>
      <c r="N23" s="33">
        <v>71.099999999999994</v>
      </c>
      <c r="O23" s="33">
        <v>21.15</v>
      </c>
      <c r="P23" s="33">
        <v>1.7549999999999999</v>
      </c>
    </row>
    <row r="24" spans="1:16" x14ac:dyDescent="0.25">
      <c r="A24" s="17" t="s">
        <v>20</v>
      </c>
      <c r="B24" s="17"/>
      <c r="C24" s="32">
        <v>885</v>
      </c>
      <c r="D24" s="35">
        <v>8.1935833333333328</v>
      </c>
      <c r="E24" s="34">
        <v>42.997999999999998</v>
      </c>
      <c r="F24" s="34">
        <v>29.234000000000002</v>
      </c>
      <c r="G24" s="34">
        <v>98.322999999999993</v>
      </c>
      <c r="H24" s="34">
        <v>833.73699999999997</v>
      </c>
      <c r="I24" s="34">
        <v>1.0469999999999999</v>
      </c>
      <c r="J24" s="34">
        <v>41.07</v>
      </c>
      <c r="K24" s="34">
        <v>547.62</v>
      </c>
      <c r="L24" s="34">
        <v>10.473000000000001</v>
      </c>
      <c r="M24" s="34">
        <v>249.81</v>
      </c>
      <c r="N24" s="34">
        <v>646.279</v>
      </c>
      <c r="O24" s="34">
        <v>206.827</v>
      </c>
      <c r="P24" s="34">
        <v>12.683</v>
      </c>
    </row>
    <row r="25" spans="1:16" x14ac:dyDescent="0.25">
      <c r="A25" s="110" t="s">
        <v>72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</row>
    <row r="26" spans="1:16" x14ac:dyDescent="0.25">
      <c r="A26" s="15"/>
      <c r="B26" s="12" t="s">
        <v>158</v>
      </c>
      <c r="C26" s="13">
        <v>25</v>
      </c>
      <c r="D26" s="35">
        <v>0.80658333333333332</v>
      </c>
      <c r="E26" s="33">
        <v>2.0579999999999998</v>
      </c>
      <c r="F26" s="33">
        <v>5.5519999999999996</v>
      </c>
      <c r="G26" s="33">
        <v>9.6790000000000003</v>
      </c>
      <c r="H26" s="33">
        <v>98.08</v>
      </c>
      <c r="I26" s="33">
        <v>4.4999999999999998E-2</v>
      </c>
      <c r="J26" s="33">
        <v>1.0820000000000001</v>
      </c>
      <c r="K26" s="33">
        <v>46.64</v>
      </c>
      <c r="L26" s="33">
        <v>2.6539999999999999</v>
      </c>
      <c r="M26" s="33">
        <v>30.36</v>
      </c>
      <c r="N26" s="33">
        <v>51.08</v>
      </c>
      <c r="O26" s="33">
        <v>34.380000000000003</v>
      </c>
      <c r="P26" s="33">
        <v>0.70299999999999996</v>
      </c>
    </row>
    <row r="27" spans="1:16" x14ac:dyDescent="0.25">
      <c r="A27" s="13"/>
      <c r="B27" s="12" t="s">
        <v>159</v>
      </c>
      <c r="C27" s="13">
        <v>125</v>
      </c>
      <c r="D27" s="35">
        <v>0.72916666666666663</v>
      </c>
      <c r="E27" s="33">
        <v>4.5</v>
      </c>
      <c r="F27" s="33">
        <v>1.25</v>
      </c>
      <c r="G27" s="33">
        <v>8.75</v>
      </c>
      <c r="H27" s="33">
        <v>65</v>
      </c>
      <c r="I27" s="33">
        <v>3.7999999999999999E-2</v>
      </c>
      <c r="J27" s="33">
        <v>0.75</v>
      </c>
      <c r="K27" s="33">
        <v>12.5</v>
      </c>
      <c r="L27" s="33"/>
      <c r="M27" s="33">
        <v>155</v>
      </c>
      <c r="N27" s="33">
        <v>118.75</v>
      </c>
      <c r="O27" s="33">
        <v>18.75</v>
      </c>
      <c r="P27" s="33"/>
    </row>
    <row r="28" spans="1:16" x14ac:dyDescent="0.25">
      <c r="A28" s="15"/>
      <c r="B28" s="12" t="s">
        <v>93</v>
      </c>
      <c r="C28" s="13">
        <v>200</v>
      </c>
      <c r="D28" s="35">
        <v>1.25</v>
      </c>
      <c r="E28" s="33">
        <v>1.6</v>
      </c>
      <c r="F28" s="33">
        <v>0.4</v>
      </c>
      <c r="G28" s="33">
        <v>15</v>
      </c>
      <c r="H28" s="33">
        <v>76</v>
      </c>
      <c r="I28" s="33">
        <v>0.12</v>
      </c>
      <c r="J28" s="33">
        <v>76</v>
      </c>
      <c r="K28" s="33"/>
      <c r="L28" s="33">
        <v>0.4</v>
      </c>
      <c r="M28" s="33">
        <v>70</v>
      </c>
      <c r="N28" s="33">
        <v>34</v>
      </c>
      <c r="O28" s="33">
        <v>22</v>
      </c>
      <c r="P28" s="33">
        <v>0.2</v>
      </c>
    </row>
    <row r="29" spans="1:16" x14ac:dyDescent="0.25">
      <c r="A29" s="17" t="s">
        <v>73</v>
      </c>
      <c r="B29" s="17"/>
      <c r="C29" s="32">
        <v>350</v>
      </c>
      <c r="D29" s="35">
        <v>2.7857500000000002</v>
      </c>
      <c r="E29" s="34">
        <v>8.1579999999999995</v>
      </c>
      <c r="F29" s="34">
        <v>7.202</v>
      </c>
      <c r="G29" s="34">
        <v>33.429000000000002</v>
      </c>
      <c r="H29" s="34">
        <v>239.08</v>
      </c>
      <c r="I29" s="34">
        <v>0.20200000000000001</v>
      </c>
      <c r="J29" s="34">
        <v>77.831999999999994</v>
      </c>
      <c r="K29" s="34">
        <v>59.14</v>
      </c>
      <c r="L29" s="34">
        <v>3.0539999999999998</v>
      </c>
      <c r="M29" s="34">
        <v>255.36</v>
      </c>
      <c r="N29" s="34">
        <v>203.83</v>
      </c>
      <c r="O29" s="34">
        <v>75.13</v>
      </c>
      <c r="P29" s="34">
        <v>0.90300000000000002</v>
      </c>
    </row>
    <row r="30" spans="1:16" x14ac:dyDescent="0.25">
      <c r="A30" s="112" t="s">
        <v>38</v>
      </c>
      <c r="B30" s="112"/>
      <c r="C30" s="112"/>
      <c r="D30" s="112"/>
      <c r="E30" s="42">
        <v>89.015000000000001</v>
      </c>
      <c r="F30" s="42">
        <v>62.798000000000002</v>
      </c>
      <c r="G30" s="42">
        <v>228.03299999999999</v>
      </c>
      <c r="H30" s="42">
        <v>1854.203</v>
      </c>
      <c r="I30" s="42">
        <v>1.8740000000000001</v>
      </c>
      <c r="J30" s="42">
        <v>214.74</v>
      </c>
      <c r="K30" s="42">
        <v>726.06</v>
      </c>
      <c r="L30" s="42">
        <v>18.446999999999999</v>
      </c>
      <c r="M30" s="42">
        <v>1231.2070000000001</v>
      </c>
      <c r="N30" s="42">
        <v>1642.3589999999999</v>
      </c>
      <c r="O30" s="42">
        <v>446.61</v>
      </c>
      <c r="P30" s="42">
        <v>22.483000000000001</v>
      </c>
    </row>
    <row r="31" spans="1:16" x14ac:dyDescent="0.25">
      <c r="A31" s="113" t="s">
        <v>37</v>
      </c>
      <c r="B31" s="113"/>
      <c r="C31" s="113"/>
      <c r="D31" s="113"/>
      <c r="E31" s="113"/>
      <c r="F31" s="113"/>
      <c r="G31" s="113"/>
      <c r="H31" s="113"/>
      <c r="I31" s="40"/>
      <c r="J31" s="40"/>
      <c r="K31" s="40"/>
      <c r="L31" s="40"/>
      <c r="M31" s="40"/>
      <c r="N31" s="40"/>
      <c r="O31" s="40"/>
      <c r="P31" s="40"/>
    </row>
    <row r="32" spans="1:16" x14ac:dyDescent="0.25">
      <c r="A32" s="114" t="s">
        <v>149</v>
      </c>
      <c r="B32" s="114" t="s">
        <v>40</v>
      </c>
      <c r="C32" s="114" t="s">
        <v>0</v>
      </c>
      <c r="D32" s="116" t="s">
        <v>101</v>
      </c>
      <c r="E32" s="108" t="s">
        <v>1</v>
      </c>
      <c r="F32" s="108"/>
      <c r="G32" s="108"/>
      <c r="H32" s="118" t="s">
        <v>39</v>
      </c>
      <c r="I32" s="108" t="s">
        <v>8</v>
      </c>
      <c r="J32" s="108"/>
      <c r="K32" s="108"/>
      <c r="L32" s="108"/>
      <c r="M32" s="109" t="s">
        <v>9</v>
      </c>
      <c r="N32" s="109"/>
      <c r="O32" s="109"/>
      <c r="P32" s="109"/>
    </row>
    <row r="33" spans="1:16" ht="40.15" customHeight="1" x14ac:dyDescent="0.25">
      <c r="A33" s="115"/>
      <c r="B33" s="115"/>
      <c r="C33" s="115"/>
      <c r="D33" s="117" t="e">
        <v>#VALUE!</v>
      </c>
      <c r="E33" s="41" t="s">
        <v>2</v>
      </c>
      <c r="F33" s="41" t="s">
        <v>3</v>
      </c>
      <c r="G33" s="41" t="s">
        <v>4</v>
      </c>
      <c r="H33" s="119"/>
      <c r="I33" s="41" t="s">
        <v>10</v>
      </c>
      <c r="J33" s="41" t="s">
        <v>11</v>
      </c>
      <c r="K33" s="41" t="s">
        <v>12</v>
      </c>
      <c r="L33" s="41" t="s">
        <v>13</v>
      </c>
      <c r="M33" s="41" t="s">
        <v>14</v>
      </c>
      <c r="N33" s="41" t="s">
        <v>15</v>
      </c>
      <c r="O33" s="41" t="s">
        <v>16</v>
      </c>
      <c r="P33" s="41" t="s">
        <v>17</v>
      </c>
    </row>
    <row r="34" spans="1:16" x14ac:dyDescent="0.25">
      <c r="A34" s="110" t="s">
        <v>97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</row>
    <row r="35" spans="1:16" ht="24.6" customHeight="1" x14ac:dyDescent="0.25">
      <c r="A35" s="14">
        <v>71</v>
      </c>
      <c r="B35" s="12" t="s">
        <v>164</v>
      </c>
      <c r="C35" s="13">
        <v>60</v>
      </c>
      <c r="D35" s="35">
        <v>9.4999999999999987E-2</v>
      </c>
      <c r="E35" s="33">
        <v>0.42</v>
      </c>
      <c r="F35" s="33">
        <v>0.06</v>
      </c>
      <c r="G35" s="33">
        <v>1.1399999999999999</v>
      </c>
      <c r="H35" s="33">
        <v>6.6</v>
      </c>
      <c r="I35" s="33">
        <v>1.7999999999999999E-2</v>
      </c>
      <c r="J35" s="33">
        <v>4.2</v>
      </c>
      <c r="K35" s="33"/>
      <c r="L35" s="33">
        <v>0.06</v>
      </c>
      <c r="M35" s="33">
        <v>10.199999999999999</v>
      </c>
      <c r="N35" s="33">
        <v>18</v>
      </c>
      <c r="O35" s="33">
        <v>8.4</v>
      </c>
      <c r="P35" s="33">
        <v>0.3</v>
      </c>
    </row>
    <row r="36" spans="1:16" x14ac:dyDescent="0.25">
      <c r="A36" s="16">
        <v>260</v>
      </c>
      <c r="B36" s="12" t="s">
        <v>68</v>
      </c>
      <c r="C36" s="13">
        <v>100</v>
      </c>
      <c r="D36" s="35">
        <v>0.3</v>
      </c>
      <c r="E36" s="33">
        <v>16.584</v>
      </c>
      <c r="F36" s="33">
        <v>12.897</v>
      </c>
      <c r="G36" s="33">
        <v>3.6</v>
      </c>
      <c r="H36" s="33">
        <v>197.33500000000001</v>
      </c>
      <c r="I36" s="33">
        <v>6.4000000000000001E-2</v>
      </c>
      <c r="J36" s="33">
        <v>4.5999999999999996</v>
      </c>
      <c r="K36" s="33"/>
      <c r="L36" s="33">
        <v>2.6160000000000001</v>
      </c>
      <c r="M36" s="33">
        <v>11.81</v>
      </c>
      <c r="N36" s="33">
        <v>159.86000000000001</v>
      </c>
      <c r="O36" s="33">
        <v>22.78</v>
      </c>
      <c r="P36" s="33">
        <v>2.3969999999999998</v>
      </c>
    </row>
    <row r="37" spans="1:16" x14ac:dyDescent="0.25">
      <c r="A37" s="11">
        <v>171</v>
      </c>
      <c r="B37" s="12" t="s">
        <v>43</v>
      </c>
      <c r="C37" s="13">
        <v>150</v>
      </c>
      <c r="D37" s="35">
        <v>3.6206666666666667</v>
      </c>
      <c r="E37" s="33">
        <v>9.6080000000000005</v>
      </c>
      <c r="F37" s="33">
        <v>5.4080000000000004</v>
      </c>
      <c r="G37" s="33">
        <v>43.448</v>
      </c>
      <c r="H37" s="33">
        <v>260.51600000000002</v>
      </c>
      <c r="I37" s="33">
        <v>0.32700000000000001</v>
      </c>
      <c r="J37" s="33"/>
      <c r="K37" s="33">
        <v>16</v>
      </c>
      <c r="L37" s="33">
        <v>0.64800000000000002</v>
      </c>
      <c r="M37" s="33">
        <v>17.245999999999999</v>
      </c>
      <c r="N37" s="33">
        <v>227.90100000000001</v>
      </c>
      <c r="O37" s="33">
        <v>152.065</v>
      </c>
      <c r="P37" s="33">
        <v>5.109</v>
      </c>
    </row>
    <row r="38" spans="1:16" x14ac:dyDescent="0.25">
      <c r="A38" s="11">
        <v>382</v>
      </c>
      <c r="B38" s="12" t="s">
        <v>74</v>
      </c>
      <c r="C38" s="13">
        <v>200</v>
      </c>
      <c r="D38" s="35">
        <v>0.43450000000000005</v>
      </c>
      <c r="E38" s="33">
        <v>3.98</v>
      </c>
      <c r="F38" s="33">
        <v>2.1</v>
      </c>
      <c r="G38" s="33">
        <v>5.2140000000000004</v>
      </c>
      <c r="H38" s="33">
        <v>56.56</v>
      </c>
      <c r="I38" s="33">
        <v>4.3999999999999997E-2</v>
      </c>
      <c r="J38" s="33">
        <v>1.3</v>
      </c>
      <c r="K38" s="33">
        <v>0.12</v>
      </c>
      <c r="L38" s="33">
        <v>1.2E-2</v>
      </c>
      <c r="M38" s="33">
        <v>125.12</v>
      </c>
      <c r="N38" s="33">
        <v>116.2</v>
      </c>
      <c r="O38" s="33">
        <v>31</v>
      </c>
      <c r="P38" s="33">
        <v>0.98</v>
      </c>
    </row>
    <row r="39" spans="1:16" s="1" customFormat="1" x14ac:dyDescent="0.25">
      <c r="A39" s="13"/>
      <c r="B39" s="12" t="s">
        <v>44</v>
      </c>
      <c r="C39" s="13">
        <v>30</v>
      </c>
      <c r="D39" s="35">
        <f>G39/12</f>
        <v>0.99099999999999999</v>
      </c>
      <c r="E39" s="33">
        <v>1.9800000000000002</v>
      </c>
      <c r="F39" s="33">
        <v>0.36000000000000004</v>
      </c>
      <c r="G39" s="33">
        <v>11.891999999999999</v>
      </c>
      <c r="H39" s="33">
        <v>59.4</v>
      </c>
      <c r="I39" s="33">
        <v>5.1333333333333335E-2</v>
      </c>
      <c r="J39" s="33">
        <v>0</v>
      </c>
      <c r="K39" s="33">
        <v>0</v>
      </c>
      <c r="L39" s="33">
        <v>0.3</v>
      </c>
      <c r="M39" s="33">
        <v>8.6999999999999993</v>
      </c>
      <c r="N39" s="33">
        <v>45</v>
      </c>
      <c r="O39" s="33">
        <v>14.1</v>
      </c>
      <c r="P39" s="33">
        <v>1.17</v>
      </c>
    </row>
    <row r="40" spans="1:16" x14ac:dyDescent="0.25">
      <c r="A40" s="13"/>
      <c r="B40" s="12" t="s">
        <v>145</v>
      </c>
      <c r="C40" s="13">
        <v>150</v>
      </c>
      <c r="D40" s="35">
        <v>0.9375</v>
      </c>
      <c r="E40" s="33">
        <v>1.2</v>
      </c>
      <c r="F40" s="33">
        <v>0.3</v>
      </c>
      <c r="G40" s="33">
        <v>11.25</v>
      </c>
      <c r="H40" s="33">
        <v>57</v>
      </c>
      <c r="I40" s="33">
        <v>0.09</v>
      </c>
      <c r="J40" s="33">
        <v>57</v>
      </c>
      <c r="K40" s="33"/>
      <c r="L40" s="33">
        <v>0.3</v>
      </c>
      <c r="M40" s="33">
        <v>52.5</v>
      </c>
      <c r="N40" s="33">
        <v>25.5</v>
      </c>
      <c r="O40" s="33">
        <v>16.5</v>
      </c>
      <c r="P40" s="33">
        <v>0.15</v>
      </c>
    </row>
    <row r="41" spans="1:16" x14ac:dyDescent="0.25">
      <c r="A41" s="17" t="s">
        <v>153</v>
      </c>
      <c r="B41" s="17"/>
      <c r="C41" s="32">
        <v>690</v>
      </c>
      <c r="D41" s="35">
        <v>5.387666666666667</v>
      </c>
      <c r="E41" s="34">
        <v>31.792000000000002</v>
      </c>
      <c r="F41" s="34">
        <v>20.765000000000001</v>
      </c>
      <c r="G41" s="34">
        <v>64.652000000000001</v>
      </c>
      <c r="H41" s="34">
        <v>578.01099999999997</v>
      </c>
      <c r="I41" s="34">
        <v>0.54400000000000004</v>
      </c>
      <c r="J41" s="34">
        <v>67.099999999999994</v>
      </c>
      <c r="K41" s="34">
        <v>16.12</v>
      </c>
      <c r="L41" s="34">
        <v>3.6360000000000001</v>
      </c>
      <c r="M41" s="34">
        <v>216.876</v>
      </c>
      <c r="N41" s="34">
        <v>547.46100000000001</v>
      </c>
      <c r="O41" s="34">
        <v>230.745</v>
      </c>
      <c r="P41" s="34">
        <v>8.9359999999999999</v>
      </c>
    </row>
    <row r="42" spans="1:16" x14ac:dyDescent="0.25">
      <c r="A42" s="110" t="s">
        <v>102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</row>
    <row r="43" spans="1:16" x14ac:dyDescent="0.25">
      <c r="A43" s="15"/>
      <c r="B43" s="12" t="s">
        <v>158</v>
      </c>
      <c r="C43" s="13">
        <v>25</v>
      </c>
      <c r="D43" s="35">
        <v>0.80658333333333332</v>
      </c>
      <c r="E43" s="33">
        <v>2.0579999999999998</v>
      </c>
      <c r="F43" s="33">
        <v>5.5519999999999996</v>
      </c>
      <c r="G43" s="33">
        <v>9.6790000000000003</v>
      </c>
      <c r="H43" s="33">
        <v>98.08</v>
      </c>
      <c r="I43" s="33">
        <v>4.4999999999999998E-2</v>
      </c>
      <c r="J43" s="33">
        <v>1.0820000000000001</v>
      </c>
      <c r="K43" s="33">
        <v>46.64</v>
      </c>
      <c r="L43" s="33">
        <v>2.6539999999999999</v>
      </c>
      <c r="M43" s="33">
        <v>30.36</v>
      </c>
      <c r="N43" s="33">
        <v>51.08</v>
      </c>
      <c r="O43" s="33">
        <v>34.380000000000003</v>
      </c>
      <c r="P43" s="33">
        <v>0.70299999999999996</v>
      </c>
    </row>
    <row r="44" spans="1:16" x14ac:dyDescent="0.25">
      <c r="A44" s="13"/>
      <c r="B44" s="12" t="s">
        <v>92</v>
      </c>
      <c r="C44" s="13">
        <v>125</v>
      </c>
      <c r="D44" s="35">
        <v>0.72916666666666663</v>
      </c>
      <c r="E44" s="33">
        <v>4.5</v>
      </c>
      <c r="F44" s="33">
        <v>1.25</v>
      </c>
      <c r="G44" s="33">
        <v>8.75</v>
      </c>
      <c r="H44" s="33">
        <v>65</v>
      </c>
      <c r="I44" s="33">
        <v>3.7999999999999999E-2</v>
      </c>
      <c r="J44" s="33">
        <v>0.75</v>
      </c>
      <c r="K44" s="33">
        <v>12.5</v>
      </c>
      <c r="L44" s="33"/>
      <c r="M44" s="33">
        <v>155</v>
      </c>
      <c r="N44" s="33">
        <v>118.75</v>
      </c>
      <c r="O44" s="33">
        <v>18.75</v>
      </c>
      <c r="P44" s="33"/>
    </row>
    <row r="45" spans="1:16" x14ac:dyDescent="0.25">
      <c r="A45" s="15"/>
      <c r="B45" s="12" t="s">
        <v>95</v>
      </c>
      <c r="C45" s="13">
        <v>200</v>
      </c>
      <c r="D45" s="35">
        <v>1.6333333333333335</v>
      </c>
      <c r="E45" s="33">
        <v>0.8</v>
      </c>
      <c r="F45" s="33">
        <v>0.8</v>
      </c>
      <c r="G45" s="33">
        <v>19.600000000000001</v>
      </c>
      <c r="H45" s="33">
        <v>94</v>
      </c>
      <c r="I45" s="33">
        <v>0.06</v>
      </c>
      <c r="J45" s="33">
        <v>20</v>
      </c>
      <c r="K45" s="33">
        <v>10</v>
      </c>
      <c r="L45" s="33">
        <v>0.4</v>
      </c>
      <c r="M45" s="33">
        <v>32</v>
      </c>
      <c r="N45" s="33">
        <v>22</v>
      </c>
      <c r="O45" s="33">
        <v>18</v>
      </c>
      <c r="P45" s="33">
        <v>4.4000000000000004</v>
      </c>
    </row>
    <row r="46" spans="1:16" x14ac:dyDescent="0.25">
      <c r="A46" s="17" t="s">
        <v>131</v>
      </c>
      <c r="B46" s="17"/>
      <c r="C46" s="32">
        <v>350</v>
      </c>
      <c r="D46" s="35">
        <v>3.1690833333333335</v>
      </c>
      <c r="E46" s="34">
        <v>7.3579999999999997</v>
      </c>
      <c r="F46" s="34">
        <v>7.6020000000000003</v>
      </c>
      <c r="G46" s="34">
        <v>38.029000000000003</v>
      </c>
      <c r="H46" s="34">
        <v>257.08</v>
      </c>
      <c r="I46" s="34">
        <v>0.14199999999999999</v>
      </c>
      <c r="J46" s="34">
        <v>21.832000000000001</v>
      </c>
      <c r="K46" s="34">
        <v>69.14</v>
      </c>
      <c r="L46" s="34">
        <v>3.0539999999999998</v>
      </c>
      <c r="M46" s="34">
        <v>217.36</v>
      </c>
      <c r="N46" s="34">
        <v>191.83</v>
      </c>
      <c r="O46" s="34">
        <v>71.13</v>
      </c>
      <c r="P46" s="34">
        <v>5.1029999999999998</v>
      </c>
    </row>
    <row r="47" spans="1:16" x14ac:dyDescent="0.25">
      <c r="A47" s="110" t="s">
        <v>7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</row>
    <row r="48" spans="1:16" ht="22.5" x14ac:dyDescent="0.25">
      <c r="A48" s="14">
        <v>46</v>
      </c>
      <c r="B48" s="12" t="s">
        <v>75</v>
      </c>
      <c r="C48" s="13">
        <v>100</v>
      </c>
      <c r="D48" s="35">
        <v>0.55066666666666664</v>
      </c>
      <c r="E48" s="33">
        <v>1.3049999999999999</v>
      </c>
      <c r="F48" s="33">
        <v>5.1749999999999998</v>
      </c>
      <c r="G48" s="33">
        <v>6.6079999999999997</v>
      </c>
      <c r="H48" s="33">
        <v>79.584999999999994</v>
      </c>
      <c r="I48" s="33">
        <v>3.3000000000000002E-2</v>
      </c>
      <c r="J48" s="33">
        <v>24.2</v>
      </c>
      <c r="K48" s="33">
        <v>301.25</v>
      </c>
      <c r="L48" s="33">
        <v>2.371</v>
      </c>
      <c r="M48" s="33">
        <v>34.799999999999997</v>
      </c>
      <c r="N48" s="33">
        <v>29.95</v>
      </c>
      <c r="O48" s="33">
        <v>16.45</v>
      </c>
      <c r="P48" s="33">
        <v>0.995</v>
      </c>
    </row>
    <row r="49" spans="1:16" ht="22.5" x14ac:dyDescent="0.25">
      <c r="A49" s="11">
        <v>102</v>
      </c>
      <c r="B49" s="12" t="s">
        <v>94</v>
      </c>
      <c r="C49" s="13">
        <v>250</v>
      </c>
      <c r="D49" s="35">
        <v>1.6445000000000001</v>
      </c>
      <c r="E49" s="33">
        <v>6.7290000000000001</v>
      </c>
      <c r="F49" s="33">
        <v>4.5780000000000003</v>
      </c>
      <c r="G49" s="33">
        <v>19.734000000000002</v>
      </c>
      <c r="H49" s="33">
        <v>147.24700000000001</v>
      </c>
      <c r="I49" s="33">
        <v>0.23899999999999999</v>
      </c>
      <c r="J49" s="33">
        <v>11.989000000000001</v>
      </c>
      <c r="K49" s="33">
        <v>238.5</v>
      </c>
      <c r="L49" s="33">
        <v>2.0310000000000001</v>
      </c>
      <c r="M49" s="33">
        <v>45.573999999999998</v>
      </c>
      <c r="N49" s="33">
        <v>116.248</v>
      </c>
      <c r="O49" s="33">
        <v>39.936</v>
      </c>
      <c r="P49" s="33">
        <v>2.121</v>
      </c>
    </row>
    <row r="50" spans="1:16" x14ac:dyDescent="0.25">
      <c r="A50" s="18" t="s">
        <v>138</v>
      </c>
      <c r="B50" s="12" t="s">
        <v>165</v>
      </c>
      <c r="C50" s="13">
        <v>280</v>
      </c>
      <c r="D50" s="35">
        <v>2.4251666666666667</v>
      </c>
      <c r="E50" s="33">
        <v>30.526</v>
      </c>
      <c r="F50" s="33">
        <v>13.016</v>
      </c>
      <c r="G50" s="33">
        <v>29.102</v>
      </c>
      <c r="H50" s="33">
        <v>357.98599999999999</v>
      </c>
      <c r="I50" s="33">
        <v>0.32800000000000001</v>
      </c>
      <c r="J50" s="33">
        <v>40.19</v>
      </c>
      <c r="K50" s="33">
        <v>50.8</v>
      </c>
      <c r="L50" s="33">
        <v>3.3029999999999999</v>
      </c>
      <c r="M50" s="33">
        <v>45.445</v>
      </c>
      <c r="N50" s="33">
        <v>312.52</v>
      </c>
      <c r="O50" s="33">
        <v>67.962999999999994</v>
      </c>
      <c r="P50" s="33">
        <v>3.4649999999999999</v>
      </c>
    </row>
    <row r="51" spans="1:16" x14ac:dyDescent="0.25">
      <c r="A51" s="16">
        <v>342</v>
      </c>
      <c r="B51" s="12" t="s">
        <v>76</v>
      </c>
      <c r="C51" s="13">
        <v>200</v>
      </c>
      <c r="D51" s="35">
        <v>0.34375</v>
      </c>
      <c r="E51" s="33">
        <v>0.16</v>
      </c>
      <c r="F51" s="33">
        <v>0.12</v>
      </c>
      <c r="G51" s="33">
        <v>4.125</v>
      </c>
      <c r="H51" s="33">
        <v>18.8</v>
      </c>
      <c r="I51" s="33">
        <v>8.0000000000000002E-3</v>
      </c>
      <c r="J51" s="33">
        <v>2</v>
      </c>
      <c r="K51" s="33"/>
      <c r="L51" s="33">
        <v>0.16</v>
      </c>
      <c r="M51" s="33">
        <v>7.6</v>
      </c>
      <c r="N51" s="33">
        <v>6.4</v>
      </c>
      <c r="O51" s="33">
        <v>4.8</v>
      </c>
      <c r="P51" s="33">
        <v>0.92</v>
      </c>
    </row>
    <row r="52" spans="1:16" x14ac:dyDescent="0.25">
      <c r="A52" s="15"/>
      <c r="B52" s="12" t="s">
        <v>18</v>
      </c>
      <c r="C52" s="13">
        <v>45</v>
      </c>
      <c r="D52" s="35">
        <v>1.2825</v>
      </c>
      <c r="E52" s="33">
        <v>2.97</v>
      </c>
      <c r="F52" s="33">
        <v>0.54</v>
      </c>
      <c r="G52" s="33">
        <v>15.39</v>
      </c>
      <c r="H52" s="33">
        <v>78.3</v>
      </c>
      <c r="I52" s="33">
        <v>0.09</v>
      </c>
      <c r="J52" s="33"/>
      <c r="K52" s="33">
        <v>2.7</v>
      </c>
      <c r="L52" s="33">
        <v>0.99</v>
      </c>
      <c r="M52" s="33">
        <v>15.75</v>
      </c>
      <c r="N52" s="33">
        <v>71.099999999999994</v>
      </c>
      <c r="O52" s="33">
        <v>21.15</v>
      </c>
      <c r="P52" s="33">
        <v>1.7549999999999999</v>
      </c>
    </row>
    <row r="53" spans="1:16" x14ac:dyDescent="0.25">
      <c r="A53" s="17" t="s">
        <v>20</v>
      </c>
      <c r="B53" s="17"/>
      <c r="C53" s="32">
        <v>875</v>
      </c>
      <c r="D53" s="35">
        <v>6.2465833333333336</v>
      </c>
      <c r="E53" s="34">
        <v>41.69</v>
      </c>
      <c r="F53" s="34">
        <v>23.428999999999998</v>
      </c>
      <c r="G53" s="34">
        <v>74.959000000000003</v>
      </c>
      <c r="H53" s="34">
        <v>681.91800000000001</v>
      </c>
      <c r="I53" s="34">
        <v>0.69699999999999995</v>
      </c>
      <c r="J53" s="34">
        <v>78.379000000000005</v>
      </c>
      <c r="K53" s="34">
        <v>593.25</v>
      </c>
      <c r="L53" s="34">
        <v>8.8550000000000004</v>
      </c>
      <c r="M53" s="34">
        <v>149.16900000000001</v>
      </c>
      <c r="N53" s="34">
        <v>536.21799999999996</v>
      </c>
      <c r="O53" s="34">
        <v>150.29900000000001</v>
      </c>
      <c r="P53" s="34">
        <v>9.2560000000000002</v>
      </c>
    </row>
    <row r="54" spans="1:16" x14ac:dyDescent="0.25">
      <c r="A54" s="110" t="s">
        <v>72</v>
      </c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</row>
    <row r="55" spans="1:16" x14ac:dyDescent="0.25">
      <c r="A55" s="15"/>
      <c r="B55" s="12" t="s">
        <v>158</v>
      </c>
      <c r="C55" s="13">
        <v>25</v>
      </c>
      <c r="D55" s="35">
        <v>0.80658333333333332</v>
      </c>
      <c r="E55" s="33">
        <v>2.0579999999999998</v>
      </c>
      <c r="F55" s="33">
        <v>5.5519999999999996</v>
      </c>
      <c r="G55" s="33">
        <v>9.6790000000000003</v>
      </c>
      <c r="H55" s="33">
        <v>98.08</v>
      </c>
      <c r="I55" s="33">
        <v>4.4999999999999998E-2</v>
      </c>
      <c r="J55" s="33">
        <v>1.0820000000000001</v>
      </c>
      <c r="K55" s="33">
        <v>46.64</v>
      </c>
      <c r="L55" s="33">
        <v>2.6539999999999999</v>
      </c>
      <c r="M55" s="33">
        <v>30.36</v>
      </c>
      <c r="N55" s="33">
        <v>51.08</v>
      </c>
      <c r="O55" s="33">
        <v>34.380000000000003</v>
      </c>
      <c r="P55" s="33">
        <v>0.70299999999999996</v>
      </c>
    </row>
    <row r="56" spans="1:16" x14ac:dyDescent="0.25">
      <c r="A56" s="13"/>
      <c r="B56" s="12" t="s">
        <v>92</v>
      </c>
      <c r="C56" s="13">
        <v>125</v>
      </c>
      <c r="D56" s="35">
        <v>0.72916666666666663</v>
      </c>
      <c r="E56" s="33">
        <v>4.5</v>
      </c>
      <c r="F56" s="33">
        <v>1.25</v>
      </c>
      <c r="G56" s="33">
        <v>8.75</v>
      </c>
      <c r="H56" s="33">
        <v>65</v>
      </c>
      <c r="I56" s="33">
        <v>3.7999999999999999E-2</v>
      </c>
      <c r="J56" s="33">
        <v>0.75</v>
      </c>
      <c r="K56" s="33">
        <v>12.5</v>
      </c>
      <c r="L56" s="33"/>
      <c r="M56" s="33">
        <v>155</v>
      </c>
      <c r="N56" s="33">
        <v>118.75</v>
      </c>
      <c r="O56" s="33">
        <v>18.75</v>
      </c>
      <c r="P56" s="33"/>
    </row>
    <row r="57" spans="1:16" x14ac:dyDescent="0.25">
      <c r="A57" s="15"/>
      <c r="B57" s="12" t="s">
        <v>95</v>
      </c>
      <c r="C57" s="13">
        <v>200</v>
      </c>
      <c r="D57" s="35">
        <v>1.6333333333333335</v>
      </c>
      <c r="E57" s="33">
        <v>0.8</v>
      </c>
      <c r="F57" s="33">
        <v>0.8</v>
      </c>
      <c r="G57" s="33">
        <v>19.600000000000001</v>
      </c>
      <c r="H57" s="33">
        <v>94</v>
      </c>
      <c r="I57" s="33">
        <v>0.06</v>
      </c>
      <c r="J57" s="33">
        <v>20</v>
      </c>
      <c r="K57" s="33">
        <v>10</v>
      </c>
      <c r="L57" s="33">
        <v>0.4</v>
      </c>
      <c r="M57" s="33">
        <v>32</v>
      </c>
      <c r="N57" s="33">
        <v>22</v>
      </c>
      <c r="O57" s="33">
        <v>18</v>
      </c>
      <c r="P57" s="33">
        <v>4.4000000000000004</v>
      </c>
    </row>
    <row r="58" spans="1:16" x14ac:dyDescent="0.25">
      <c r="A58" s="17" t="s">
        <v>73</v>
      </c>
      <c r="B58" s="17"/>
      <c r="C58" s="32">
        <v>350</v>
      </c>
      <c r="D58" s="35">
        <v>3.1690833333333335</v>
      </c>
      <c r="E58" s="34">
        <v>7.3579999999999997</v>
      </c>
      <c r="F58" s="34">
        <v>7.6020000000000003</v>
      </c>
      <c r="G58" s="34">
        <v>38.029000000000003</v>
      </c>
      <c r="H58" s="34">
        <v>257.08</v>
      </c>
      <c r="I58" s="34">
        <v>0.14199999999999999</v>
      </c>
      <c r="J58" s="34">
        <v>21.832000000000001</v>
      </c>
      <c r="K58" s="34">
        <v>69.14</v>
      </c>
      <c r="L58" s="34">
        <v>3.0539999999999998</v>
      </c>
      <c r="M58" s="34">
        <v>217.36</v>
      </c>
      <c r="N58" s="34">
        <v>191.83</v>
      </c>
      <c r="O58" s="34">
        <v>71.13</v>
      </c>
      <c r="P58" s="34">
        <v>5.1029999999999998</v>
      </c>
    </row>
    <row r="59" spans="1:16" x14ac:dyDescent="0.25">
      <c r="A59" s="112" t="s">
        <v>36</v>
      </c>
      <c r="B59" s="112"/>
      <c r="C59" s="112"/>
      <c r="D59" s="112"/>
      <c r="E59" s="42">
        <v>88.197999999999993</v>
      </c>
      <c r="F59" s="42">
        <v>59.398000000000003</v>
      </c>
      <c r="G59" s="42">
        <v>215.66900000000001</v>
      </c>
      <c r="H59" s="42">
        <v>1774.0889999999999</v>
      </c>
      <c r="I59" s="42">
        <v>1.5249999999999999</v>
      </c>
      <c r="J59" s="42">
        <v>189.143</v>
      </c>
      <c r="K59" s="42">
        <v>747.65</v>
      </c>
      <c r="L59" s="42">
        <v>18.599</v>
      </c>
      <c r="M59" s="42">
        <v>800.76499999999999</v>
      </c>
      <c r="N59" s="42">
        <v>1467.3389999999999</v>
      </c>
      <c r="O59" s="42">
        <v>523.30399999999997</v>
      </c>
      <c r="P59" s="42">
        <v>28.398</v>
      </c>
    </row>
    <row r="60" spans="1:16" x14ac:dyDescent="0.25">
      <c r="A60" s="113" t="s">
        <v>35</v>
      </c>
      <c r="B60" s="113"/>
      <c r="C60" s="113"/>
      <c r="D60" s="113"/>
      <c r="E60" s="113"/>
      <c r="F60" s="113"/>
      <c r="G60" s="113"/>
      <c r="H60" s="113"/>
      <c r="I60" s="40"/>
      <c r="J60" s="40"/>
      <c r="K60" s="40"/>
      <c r="L60" s="40"/>
      <c r="M60" s="40"/>
      <c r="N60" s="40"/>
      <c r="O60" s="40"/>
      <c r="P60" s="40"/>
    </row>
    <row r="61" spans="1:16" x14ac:dyDescent="0.25">
      <c r="A61" s="114" t="s">
        <v>149</v>
      </c>
      <c r="B61" s="114" t="s">
        <v>40</v>
      </c>
      <c r="C61" s="114" t="s">
        <v>0</v>
      </c>
      <c r="D61" s="116" t="s">
        <v>101</v>
      </c>
      <c r="E61" s="108" t="s">
        <v>1</v>
      </c>
      <c r="F61" s="108"/>
      <c r="G61" s="108"/>
      <c r="H61" s="118" t="s">
        <v>39</v>
      </c>
      <c r="I61" s="108" t="s">
        <v>8</v>
      </c>
      <c r="J61" s="108"/>
      <c r="K61" s="108"/>
      <c r="L61" s="108"/>
      <c r="M61" s="109" t="s">
        <v>9</v>
      </c>
      <c r="N61" s="109"/>
      <c r="O61" s="109"/>
      <c r="P61" s="109"/>
    </row>
    <row r="62" spans="1:16" ht="41.45" customHeight="1" x14ac:dyDescent="0.25">
      <c r="A62" s="115"/>
      <c r="B62" s="115"/>
      <c r="C62" s="115"/>
      <c r="D62" s="117" t="e">
        <v>#VALUE!</v>
      </c>
      <c r="E62" s="41" t="s">
        <v>2</v>
      </c>
      <c r="F62" s="41" t="s">
        <v>3</v>
      </c>
      <c r="G62" s="41" t="s">
        <v>4</v>
      </c>
      <c r="H62" s="119"/>
      <c r="I62" s="41" t="s">
        <v>10</v>
      </c>
      <c r="J62" s="41" t="s">
        <v>11</v>
      </c>
      <c r="K62" s="41" t="s">
        <v>12</v>
      </c>
      <c r="L62" s="41" t="s">
        <v>13</v>
      </c>
      <c r="M62" s="41" t="s">
        <v>14</v>
      </c>
      <c r="N62" s="41" t="s">
        <v>15</v>
      </c>
      <c r="O62" s="41" t="s">
        <v>16</v>
      </c>
      <c r="P62" s="41" t="s">
        <v>17</v>
      </c>
    </row>
    <row r="63" spans="1:16" x14ac:dyDescent="0.25">
      <c r="A63" s="110" t="s">
        <v>97</v>
      </c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</row>
    <row r="64" spans="1:16" ht="22.5" x14ac:dyDescent="0.25">
      <c r="A64" s="19">
        <v>241</v>
      </c>
      <c r="B64" s="12" t="s">
        <v>200</v>
      </c>
      <c r="C64" s="13">
        <v>200</v>
      </c>
      <c r="D64" s="35">
        <v>1.579</v>
      </c>
      <c r="E64" s="33">
        <v>34.472000000000001</v>
      </c>
      <c r="F64" s="33">
        <v>12.814</v>
      </c>
      <c r="G64" s="33">
        <v>18.948</v>
      </c>
      <c r="H64" s="33">
        <v>335.536</v>
      </c>
      <c r="I64" s="33">
        <v>8.6999999999999994E-2</v>
      </c>
      <c r="J64" s="33">
        <v>0.91999999999999993</v>
      </c>
      <c r="K64" s="33">
        <v>89.76</v>
      </c>
      <c r="L64" s="33">
        <v>0.36199999999999999</v>
      </c>
      <c r="M64" s="33">
        <v>282.7</v>
      </c>
      <c r="N64" s="33">
        <v>368.62</v>
      </c>
      <c r="O64" s="33">
        <v>41.54</v>
      </c>
      <c r="P64" s="33">
        <v>0.98</v>
      </c>
    </row>
    <row r="65" spans="1:16" x14ac:dyDescent="0.25">
      <c r="A65" s="14">
        <v>376</v>
      </c>
      <c r="B65" s="12" t="s">
        <v>129</v>
      </c>
      <c r="C65" s="13">
        <v>200</v>
      </c>
      <c r="D65" s="35">
        <v>6.6666666666666664E-4</v>
      </c>
      <c r="E65" s="33"/>
      <c r="F65" s="33"/>
      <c r="G65" s="33">
        <v>8.0000000000000002E-3</v>
      </c>
      <c r="H65" s="33">
        <v>1.2E-2</v>
      </c>
      <c r="I65" s="33">
        <v>1E-3</v>
      </c>
      <c r="J65" s="33">
        <v>0.1</v>
      </c>
      <c r="K65" s="33"/>
      <c r="L65" s="33"/>
      <c r="M65" s="33">
        <v>4.95</v>
      </c>
      <c r="N65" s="33">
        <v>8.24</v>
      </c>
      <c r="O65" s="33">
        <v>4.4000000000000004</v>
      </c>
      <c r="P65" s="33">
        <v>0.82</v>
      </c>
    </row>
    <row r="66" spans="1:16" x14ac:dyDescent="0.25">
      <c r="A66" s="13"/>
      <c r="B66" s="12" t="s">
        <v>95</v>
      </c>
      <c r="C66" s="13">
        <v>150</v>
      </c>
      <c r="D66" s="35">
        <v>1.2249999999999999</v>
      </c>
      <c r="E66" s="33">
        <v>0.6</v>
      </c>
      <c r="F66" s="33">
        <v>0.6</v>
      </c>
      <c r="G66" s="33">
        <v>14.7</v>
      </c>
      <c r="H66" s="33">
        <v>70.5</v>
      </c>
      <c r="I66" s="33">
        <v>4.4999999999999998E-2</v>
      </c>
      <c r="J66" s="33">
        <v>15</v>
      </c>
      <c r="K66" s="33">
        <v>7.5</v>
      </c>
      <c r="L66" s="33">
        <v>0.3</v>
      </c>
      <c r="M66" s="33">
        <v>24</v>
      </c>
      <c r="N66" s="33">
        <v>16.5</v>
      </c>
      <c r="O66" s="33">
        <v>13.5</v>
      </c>
      <c r="P66" s="33">
        <v>3.3</v>
      </c>
    </row>
    <row r="67" spans="1:16" x14ac:dyDescent="0.25">
      <c r="A67" s="13"/>
      <c r="B67" s="12" t="s">
        <v>44</v>
      </c>
      <c r="C67" s="13">
        <v>45</v>
      </c>
      <c r="D67" s="35">
        <v>1.4865000000000002</v>
      </c>
      <c r="E67" s="33">
        <v>2.97</v>
      </c>
      <c r="F67" s="33">
        <v>0.54</v>
      </c>
      <c r="G67" s="33">
        <v>17.838000000000001</v>
      </c>
      <c r="H67" s="33">
        <v>89.1</v>
      </c>
      <c r="I67" s="33">
        <v>7.6999999999999999E-2</v>
      </c>
      <c r="J67" s="33"/>
      <c r="K67" s="33"/>
      <c r="L67" s="33">
        <v>0.45</v>
      </c>
      <c r="M67" s="33">
        <v>13.05</v>
      </c>
      <c r="N67" s="33">
        <v>67.5</v>
      </c>
      <c r="O67" s="33">
        <v>21.15</v>
      </c>
      <c r="P67" s="33">
        <v>1.7549999999999999</v>
      </c>
    </row>
    <row r="68" spans="1:16" x14ac:dyDescent="0.25">
      <c r="A68" s="17" t="s">
        <v>153</v>
      </c>
      <c r="B68" s="17"/>
      <c r="C68" s="32">
        <v>595</v>
      </c>
      <c r="D68" s="35">
        <v>4.2911666666666664</v>
      </c>
      <c r="E68" s="34">
        <v>38.042000000000002</v>
      </c>
      <c r="F68" s="34">
        <v>13.954000000000001</v>
      </c>
      <c r="G68" s="34">
        <v>51.494</v>
      </c>
      <c r="H68" s="34">
        <v>495.14800000000002</v>
      </c>
      <c r="I68" s="34">
        <v>0.21</v>
      </c>
      <c r="J68" s="34">
        <v>16.02</v>
      </c>
      <c r="K68" s="34">
        <v>97.26</v>
      </c>
      <c r="L68" s="34">
        <v>1.1120000000000001</v>
      </c>
      <c r="M68" s="34">
        <v>324.7</v>
      </c>
      <c r="N68" s="34">
        <v>460.86</v>
      </c>
      <c r="O68" s="34">
        <v>80.59</v>
      </c>
      <c r="P68" s="34">
        <v>6.8550000000000004</v>
      </c>
    </row>
    <row r="69" spans="1:16" x14ac:dyDescent="0.25">
      <c r="A69" s="110" t="s">
        <v>102</v>
      </c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</row>
    <row r="70" spans="1:16" x14ac:dyDescent="0.25">
      <c r="A70" s="15"/>
      <c r="B70" s="12" t="s">
        <v>166</v>
      </c>
      <c r="C70" s="13">
        <v>25</v>
      </c>
      <c r="D70" s="35">
        <v>0.80658333333333332</v>
      </c>
      <c r="E70" s="33">
        <v>2.0579999999999998</v>
      </c>
      <c r="F70" s="33">
        <v>5.5519999999999996</v>
      </c>
      <c r="G70" s="33">
        <v>9.6790000000000003</v>
      </c>
      <c r="H70" s="33">
        <v>98.08</v>
      </c>
      <c r="I70" s="33">
        <v>4.4999999999999998E-2</v>
      </c>
      <c r="J70" s="33">
        <v>1.0820000000000001</v>
      </c>
      <c r="K70" s="33">
        <v>46.64</v>
      </c>
      <c r="L70" s="33">
        <v>2.6539999999999999</v>
      </c>
      <c r="M70" s="33">
        <v>30.36</v>
      </c>
      <c r="N70" s="33">
        <v>51.08</v>
      </c>
      <c r="O70" s="33">
        <v>34.380000000000003</v>
      </c>
      <c r="P70" s="33">
        <v>0.70299999999999996</v>
      </c>
    </row>
    <row r="71" spans="1:16" x14ac:dyDescent="0.25">
      <c r="A71" s="13"/>
      <c r="B71" s="12" t="s">
        <v>92</v>
      </c>
      <c r="C71" s="13">
        <v>125</v>
      </c>
      <c r="D71" s="35">
        <v>0.72916666666666663</v>
      </c>
      <c r="E71" s="33">
        <v>4.5</v>
      </c>
      <c r="F71" s="33">
        <v>1.25</v>
      </c>
      <c r="G71" s="33">
        <v>8.75</v>
      </c>
      <c r="H71" s="33">
        <v>65</v>
      </c>
      <c r="I71" s="33">
        <v>3.7999999999999999E-2</v>
      </c>
      <c r="J71" s="33">
        <v>0.75</v>
      </c>
      <c r="K71" s="33">
        <v>12.5</v>
      </c>
      <c r="L71" s="33"/>
      <c r="M71" s="33">
        <v>155</v>
      </c>
      <c r="N71" s="33">
        <v>118.75</v>
      </c>
      <c r="O71" s="33">
        <v>18.75</v>
      </c>
      <c r="P71" s="33"/>
    </row>
    <row r="72" spans="1:16" x14ac:dyDescent="0.25">
      <c r="A72" s="15"/>
      <c r="B72" s="12" t="s">
        <v>93</v>
      </c>
      <c r="C72" s="13">
        <v>200</v>
      </c>
      <c r="D72" s="35">
        <v>1.25</v>
      </c>
      <c r="E72" s="33">
        <v>1.6</v>
      </c>
      <c r="F72" s="33">
        <v>0.4</v>
      </c>
      <c r="G72" s="33">
        <v>15</v>
      </c>
      <c r="H72" s="33">
        <v>76</v>
      </c>
      <c r="I72" s="33">
        <v>0.12</v>
      </c>
      <c r="J72" s="33">
        <v>76</v>
      </c>
      <c r="K72" s="33"/>
      <c r="L72" s="33">
        <v>0.4</v>
      </c>
      <c r="M72" s="33">
        <v>70</v>
      </c>
      <c r="N72" s="33">
        <v>34</v>
      </c>
      <c r="O72" s="33">
        <v>22</v>
      </c>
      <c r="P72" s="33">
        <v>0.2</v>
      </c>
    </row>
    <row r="73" spans="1:16" x14ac:dyDescent="0.25">
      <c r="A73" s="17" t="s">
        <v>131</v>
      </c>
      <c r="B73" s="17"/>
      <c r="C73" s="32">
        <v>350</v>
      </c>
      <c r="D73" s="35">
        <v>2.7857500000000002</v>
      </c>
      <c r="E73" s="34">
        <v>8.1579999999999995</v>
      </c>
      <c r="F73" s="34">
        <v>7.202</v>
      </c>
      <c r="G73" s="34">
        <v>33.429000000000002</v>
      </c>
      <c r="H73" s="34">
        <v>239.08</v>
      </c>
      <c r="I73" s="34">
        <v>0.20200000000000001</v>
      </c>
      <c r="J73" s="34">
        <v>77.831999999999994</v>
      </c>
      <c r="K73" s="34">
        <v>59.14</v>
      </c>
      <c r="L73" s="34">
        <v>3.0539999999999998</v>
      </c>
      <c r="M73" s="34">
        <v>255.36</v>
      </c>
      <c r="N73" s="34">
        <v>203.83</v>
      </c>
      <c r="O73" s="34">
        <v>75.13</v>
      </c>
      <c r="P73" s="34">
        <v>0.90300000000000002</v>
      </c>
    </row>
    <row r="74" spans="1:16" x14ac:dyDescent="0.25">
      <c r="A74" s="110" t="s">
        <v>7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</row>
    <row r="75" spans="1:16" x14ac:dyDescent="0.25">
      <c r="A75" s="20" t="s">
        <v>139</v>
      </c>
      <c r="B75" s="12" t="s">
        <v>146</v>
      </c>
      <c r="C75" s="13">
        <v>100</v>
      </c>
      <c r="D75" s="35">
        <v>0.84375</v>
      </c>
      <c r="E75" s="33">
        <v>2.87</v>
      </c>
      <c r="F75" s="33">
        <v>6.375</v>
      </c>
      <c r="G75" s="33">
        <v>10.125</v>
      </c>
      <c r="H75" s="33">
        <v>109.80500000000001</v>
      </c>
      <c r="I75" s="33">
        <v>0.09</v>
      </c>
      <c r="J75" s="33">
        <v>11.5</v>
      </c>
      <c r="K75" s="33">
        <v>630</v>
      </c>
      <c r="L75" s="33">
        <v>2.4449999999999998</v>
      </c>
      <c r="M75" s="33">
        <v>21.204000000000001</v>
      </c>
      <c r="N75" s="33">
        <v>68.325000000000003</v>
      </c>
      <c r="O75" s="33">
        <v>25.116</v>
      </c>
      <c r="P75" s="33">
        <v>0.94399999999999995</v>
      </c>
    </row>
    <row r="76" spans="1:16" ht="23.45" customHeight="1" x14ac:dyDescent="0.25">
      <c r="A76" s="18" t="s">
        <v>140</v>
      </c>
      <c r="B76" s="12" t="s">
        <v>167</v>
      </c>
      <c r="C76" s="13">
        <v>250</v>
      </c>
      <c r="D76" s="35">
        <v>0.89716666666666656</v>
      </c>
      <c r="E76" s="33">
        <v>2.198</v>
      </c>
      <c r="F76" s="33">
        <v>4.6720000000000006</v>
      </c>
      <c r="G76" s="33">
        <v>10.766</v>
      </c>
      <c r="H76" s="33">
        <v>95.039000000000001</v>
      </c>
      <c r="I76" s="33">
        <v>6.2E-2</v>
      </c>
      <c r="J76" s="33">
        <v>21.55</v>
      </c>
      <c r="K76" s="33">
        <v>206.5</v>
      </c>
      <c r="L76" s="33">
        <v>1.776</v>
      </c>
      <c r="M76" s="33">
        <v>46.1</v>
      </c>
      <c r="N76" s="33">
        <v>57.790000000000006</v>
      </c>
      <c r="O76" s="33">
        <v>26.13</v>
      </c>
      <c r="P76" s="33">
        <v>1.181</v>
      </c>
    </row>
    <row r="77" spans="1:16" ht="22.5" x14ac:dyDescent="0.25">
      <c r="A77" s="21" t="s">
        <v>199</v>
      </c>
      <c r="B77" s="12" t="s">
        <v>168</v>
      </c>
      <c r="C77" s="13">
        <v>110</v>
      </c>
      <c r="D77" s="35">
        <v>1.1607499999999999</v>
      </c>
      <c r="E77" s="33">
        <v>15.893000000000001</v>
      </c>
      <c r="F77" s="33">
        <v>10.237</v>
      </c>
      <c r="G77" s="33">
        <v>13.928999999999998</v>
      </c>
      <c r="H77" s="33">
        <v>212.119</v>
      </c>
      <c r="I77" s="33">
        <v>0.17500000000000002</v>
      </c>
      <c r="J77" s="33">
        <v>12.105</v>
      </c>
      <c r="K77" s="33">
        <v>2558.7829999999999</v>
      </c>
      <c r="L77" s="33">
        <v>1.95</v>
      </c>
      <c r="M77" s="33">
        <v>22.465</v>
      </c>
      <c r="N77" s="33">
        <v>219.17099999999999</v>
      </c>
      <c r="O77" s="33">
        <v>28.614999999999998</v>
      </c>
      <c r="P77" s="33">
        <v>4.2869999999999999</v>
      </c>
    </row>
    <row r="78" spans="1:16" x14ac:dyDescent="0.25">
      <c r="A78" s="11">
        <v>136</v>
      </c>
      <c r="B78" s="12" t="s">
        <v>83</v>
      </c>
      <c r="C78" s="13">
        <v>180</v>
      </c>
      <c r="D78" s="35">
        <v>1.2018333333333333</v>
      </c>
      <c r="E78" s="33">
        <v>2.762</v>
      </c>
      <c r="F78" s="33">
        <v>3.23</v>
      </c>
      <c r="G78" s="33">
        <v>14.422000000000001</v>
      </c>
      <c r="H78" s="33">
        <v>100.336</v>
      </c>
      <c r="I78" s="33">
        <v>0.114</v>
      </c>
      <c r="J78" s="33">
        <v>9.5</v>
      </c>
      <c r="K78" s="33">
        <v>3816</v>
      </c>
      <c r="L78" s="33">
        <v>0.8</v>
      </c>
      <c r="M78" s="33">
        <v>52.26</v>
      </c>
      <c r="N78" s="33">
        <v>105.7</v>
      </c>
      <c r="O78" s="33">
        <v>72.2</v>
      </c>
      <c r="P78" s="33">
        <v>1.3380000000000001</v>
      </c>
    </row>
    <row r="79" spans="1:16" x14ac:dyDescent="0.25">
      <c r="A79" s="22">
        <v>457</v>
      </c>
      <c r="B79" s="12" t="s">
        <v>78</v>
      </c>
      <c r="C79" s="13">
        <v>200</v>
      </c>
      <c r="D79" s="35">
        <v>0.19208333333333336</v>
      </c>
      <c r="E79" s="33">
        <v>0.2</v>
      </c>
      <c r="F79" s="33">
        <v>0.04</v>
      </c>
      <c r="G79" s="33">
        <v>2.3050000000000002</v>
      </c>
      <c r="H79" s="33">
        <v>7.6</v>
      </c>
      <c r="I79" s="33">
        <v>6.0000000000000001E-3</v>
      </c>
      <c r="J79" s="33">
        <v>40</v>
      </c>
      <c r="K79" s="33"/>
      <c r="L79" s="33">
        <v>0.14399999999999999</v>
      </c>
      <c r="M79" s="33">
        <v>7.2</v>
      </c>
      <c r="N79" s="33">
        <v>6.6</v>
      </c>
      <c r="O79" s="33">
        <v>6.2</v>
      </c>
      <c r="P79" s="33">
        <v>0.26</v>
      </c>
    </row>
    <row r="80" spans="1:16" x14ac:dyDescent="0.25">
      <c r="A80" s="15"/>
      <c r="B80" s="12" t="s">
        <v>18</v>
      </c>
      <c r="C80" s="13">
        <v>45</v>
      </c>
      <c r="D80" s="35">
        <v>1.2825</v>
      </c>
      <c r="E80" s="33">
        <v>2.97</v>
      </c>
      <c r="F80" s="33">
        <v>0.54</v>
      </c>
      <c r="G80" s="33">
        <v>15.39</v>
      </c>
      <c r="H80" s="33">
        <v>78.3</v>
      </c>
      <c r="I80" s="33">
        <v>0.09</v>
      </c>
      <c r="J80" s="33"/>
      <c r="K80" s="33">
        <v>2.7</v>
      </c>
      <c r="L80" s="33">
        <v>0.99</v>
      </c>
      <c r="M80" s="33">
        <v>15.75</v>
      </c>
      <c r="N80" s="33">
        <v>71.099999999999994</v>
      </c>
      <c r="O80" s="33">
        <v>21.15</v>
      </c>
      <c r="P80" s="33">
        <v>1.7549999999999999</v>
      </c>
    </row>
    <row r="81" spans="1:16" x14ac:dyDescent="0.25">
      <c r="A81" s="17" t="s">
        <v>20</v>
      </c>
      <c r="B81" s="17"/>
      <c r="C81" s="32">
        <v>885</v>
      </c>
      <c r="D81" s="35">
        <v>5.5780833333333328</v>
      </c>
      <c r="E81" s="34">
        <v>26.893000000000001</v>
      </c>
      <c r="F81" s="34">
        <v>25.094000000000001</v>
      </c>
      <c r="G81" s="34">
        <v>66.936999999999998</v>
      </c>
      <c r="H81" s="34">
        <v>603.19799999999998</v>
      </c>
      <c r="I81" s="34">
        <v>0.53800000000000003</v>
      </c>
      <c r="J81" s="34">
        <v>94.655000000000001</v>
      </c>
      <c r="K81" s="34">
        <v>7213.9830000000002</v>
      </c>
      <c r="L81" s="34">
        <v>8.1050000000000004</v>
      </c>
      <c r="M81" s="34">
        <v>164.97900000000001</v>
      </c>
      <c r="N81" s="34">
        <v>528.68600000000004</v>
      </c>
      <c r="O81" s="34">
        <v>179.411</v>
      </c>
      <c r="P81" s="34">
        <v>9.7650000000000006</v>
      </c>
    </row>
    <row r="82" spans="1:16" x14ac:dyDescent="0.25">
      <c r="A82" s="110" t="s">
        <v>72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</row>
    <row r="83" spans="1:16" x14ac:dyDescent="0.25">
      <c r="A83" s="15"/>
      <c r="B83" s="12" t="s">
        <v>166</v>
      </c>
      <c r="C83" s="13">
        <v>25</v>
      </c>
      <c r="D83" s="35">
        <v>0.80658333333333332</v>
      </c>
      <c r="E83" s="33">
        <v>2.0579999999999998</v>
      </c>
      <c r="F83" s="33">
        <v>5.5519999999999996</v>
      </c>
      <c r="G83" s="33">
        <v>9.6790000000000003</v>
      </c>
      <c r="H83" s="33">
        <v>98.08</v>
      </c>
      <c r="I83" s="33">
        <v>4.4999999999999998E-2</v>
      </c>
      <c r="J83" s="33">
        <v>1.0820000000000001</v>
      </c>
      <c r="K83" s="33">
        <v>46.64</v>
      </c>
      <c r="L83" s="33">
        <v>2.6539999999999999</v>
      </c>
      <c r="M83" s="33">
        <v>30.36</v>
      </c>
      <c r="N83" s="33">
        <v>51.08</v>
      </c>
      <c r="O83" s="33">
        <v>34.380000000000003</v>
      </c>
      <c r="P83" s="33">
        <v>0.70299999999999996</v>
      </c>
    </row>
    <row r="84" spans="1:16" x14ac:dyDescent="0.25">
      <c r="A84" s="13"/>
      <c r="B84" s="12" t="s">
        <v>92</v>
      </c>
      <c r="C84" s="13">
        <v>125</v>
      </c>
      <c r="D84" s="35">
        <v>0.72916666666666663</v>
      </c>
      <c r="E84" s="33">
        <v>4.5</v>
      </c>
      <c r="F84" s="33">
        <v>1.25</v>
      </c>
      <c r="G84" s="33">
        <v>8.75</v>
      </c>
      <c r="H84" s="33">
        <v>65</v>
      </c>
      <c r="I84" s="33">
        <v>3.7999999999999999E-2</v>
      </c>
      <c r="J84" s="33">
        <v>0.75</v>
      </c>
      <c r="K84" s="33">
        <v>12.5</v>
      </c>
      <c r="L84" s="33"/>
      <c r="M84" s="33">
        <v>155</v>
      </c>
      <c r="N84" s="33">
        <v>118.75</v>
      </c>
      <c r="O84" s="33">
        <v>18.75</v>
      </c>
      <c r="P84" s="33"/>
    </row>
    <row r="85" spans="1:16" x14ac:dyDescent="0.25">
      <c r="A85" s="15"/>
      <c r="B85" s="12" t="s">
        <v>93</v>
      </c>
      <c r="C85" s="13">
        <v>200</v>
      </c>
      <c r="D85" s="35">
        <v>1.25</v>
      </c>
      <c r="E85" s="33">
        <v>1.6</v>
      </c>
      <c r="F85" s="33">
        <v>0.4</v>
      </c>
      <c r="G85" s="33">
        <v>15</v>
      </c>
      <c r="H85" s="33">
        <v>76</v>
      </c>
      <c r="I85" s="33">
        <v>0.12</v>
      </c>
      <c r="J85" s="33">
        <v>76</v>
      </c>
      <c r="K85" s="33"/>
      <c r="L85" s="33">
        <v>0.4</v>
      </c>
      <c r="M85" s="33">
        <v>70</v>
      </c>
      <c r="N85" s="33">
        <v>34</v>
      </c>
      <c r="O85" s="33">
        <v>22</v>
      </c>
      <c r="P85" s="33">
        <v>0.2</v>
      </c>
    </row>
    <row r="86" spans="1:16" x14ac:dyDescent="0.25">
      <c r="A86" s="17" t="s">
        <v>73</v>
      </c>
      <c r="B86" s="17"/>
      <c r="C86" s="32">
        <v>350</v>
      </c>
      <c r="D86" s="35">
        <v>2.7857500000000002</v>
      </c>
      <c r="E86" s="34">
        <v>8.1579999999999995</v>
      </c>
      <c r="F86" s="34">
        <v>7.202</v>
      </c>
      <c r="G86" s="34">
        <v>33.429000000000002</v>
      </c>
      <c r="H86" s="34">
        <v>239.08</v>
      </c>
      <c r="I86" s="34">
        <v>0.20200000000000001</v>
      </c>
      <c r="J86" s="34">
        <v>77.831999999999994</v>
      </c>
      <c r="K86" s="34">
        <v>59.14</v>
      </c>
      <c r="L86" s="34">
        <v>3.0539999999999998</v>
      </c>
      <c r="M86" s="34">
        <v>255.36</v>
      </c>
      <c r="N86" s="34">
        <v>203.83</v>
      </c>
      <c r="O86" s="34">
        <v>75.13</v>
      </c>
      <c r="P86" s="34">
        <v>0.90300000000000002</v>
      </c>
    </row>
    <row r="87" spans="1:16" x14ac:dyDescent="0.25">
      <c r="A87" s="112" t="s">
        <v>34</v>
      </c>
      <c r="B87" s="112"/>
      <c r="C87" s="112"/>
      <c r="D87" s="112"/>
      <c r="E87" s="42">
        <v>81.251000000000005</v>
      </c>
      <c r="F87" s="42">
        <v>53.451999999999998</v>
      </c>
      <c r="G87" s="42">
        <v>185.28899999999999</v>
      </c>
      <c r="H87" s="42">
        <v>1576.5060000000001</v>
      </c>
      <c r="I87" s="42">
        <v>1.1519999999999999</v>
      </c>
      <c r="J87" s="42">
        <v>266.339</v>
      </c>
      <c r="K87" s="42">
        <v>7429.5230000000001</v>
      </c>
      <c r="L87" s="42">
        <v>15.324999999999999</v>
      </c>
      <c r="M87" s="42">
        <v>1000.399</v>
      </c>
      <c r="N87" s="42">
        <v>1397.2059999999999</v>
      </c>
      <c r="O87" s="42">
        <v>410.26100000000002</v>
      </c>
      <c r="P87" s="42">
        <v>18.425999999999998</v>
      </c>
    </row>
    <row r="88" spans="1:16" x14ac:dyDescent="0.25">
      <c r="A88" s="113" t="s">
        <v>33</v>
      </c>
      <c r="B88" s="113"/>
      <c r="C88" s="113"/>
      <c r="D88" s="113"/>
      <c r="E88" s="113"/>
      <c r="F88" s="113"/>
      <c r="G88" s="113"/>
      <c r="H88" s="113"/>
      <c r="I88" s="40"/>
      <c r="J88" s="40"/>
      <c r="K88" s="40"/>
      <c r="L88" s="40"/>
      <c r="M88" s="40"/>
      <c r="N88" s="40"/>
      <c r="O88" s="40"/>
      <c r="P88" s="40"/>
    </row>
    <row r="89" spans="1:16" ht="25.15" customHeight="1" x14ac:dyDescent="0.25">
      <c r="A89" s="114" t="s">
        <v>149</v>
      </c>
      <c r="B89" s="114" t="s">
        <v>40</v>
      </c>
      <c r="C89" s="114" t="s">
        <v>0</v>
      </c>
      <c r="D89" s="116" t="s">
        <v>101</v>
      </c>
      <c r="E89" s="108" t="s">
        <v>1</v>
      </c>
      <c r="F89" s="108"/>
      <c r="G89" s="108"/>
      <c r="H89" s="118" t="s">
        <v>39</v>
      </c>
      <c r="I89" s="108" t="s">
        <v>8</v>
      </c>
      <c r="J89" s="108"/>
      <c r="K89" s="108"/>
      <c r="L89" s="108"/>
      <c r="M89" s="109" t="s">
        <v>9</v>
      </c>
      <c r="N89" s="109"/>
      <c r="O89" s="109"/>
      <c r="P89" s="109"/>
    </row>
    <row r="90" spans="1:16" ht="31.9" customHeight="1" x14ac:dyDescent="0.25">
      <c r="A90" s="115"/>
      <c r="B90" s="115"/>
      <c r="C90" s="115"/>
      <c r="D90" s="117" t="e">
        <v>#VALUE!</v>
      </c>
      <c r="E90" s="41" t="s">
        <v>2</v>
      </c>
      <c r="F90" s="41" t="s">
        <v>3</v>
      </c>
      <c r="G90" s="41" t="s">
        <v>4</v>
      </c>
      <c r="H90" s="119"/>
      <c r="I90" s="41" t="s">
        <v>10</v>
      </c>
      <c r="J90" s="41" t="s">
        <v>11</v>
      </c>
      <c r="K90" s="41" t="s">
        <v>12</v>
      </c>
      <c r="L90" s="41" t="s">
        <v>13</v>
      </c>
      <c r="M90" s="41" t="s">
        <v>14</v>
      </c>
      <c r="N90" s="41" t="s">
        <v>15</v>
      </c>
      <c r="O90" s="41" t="s">
        <v>16</v>
      </c>
      <c r="P90" s="41" t="s">
        <v>17</v>
      </c>
    </row>
    <row r="91" spans="1:16" x14ac:dyDescent="0.25">
      <c r="A91" s="110" t="s">
        <v>97</v>
      </c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</row>
    <row r="92" spans="1:16" ht="22.5" x14ac:dyDescent="0.25">
      <c r="A92" s="14">
        <v>71</v>
      </c>
      <c r="B92" s="12" t="s">
        <v>169</v>
      </c>
      <c r="C92" s="13">
        <v>60</v>
      </c>
      <c r="D92" s="35">
        <v>0.18999999999999997</v>
      </c>
      <c r="E92" s="33">
        <v>0.66</v>
      </c>
      <c r="F92" s="33">
        <v>0.12</v>
      </c>
      <c r="G92" s="33">
        <v>2.2799999999999998</v>
      </c>
      <c r="H92" s="33">
        <v>14.4</v>
      </c>
      <c r="I92" s="33">
        <v>3.5999999999999997E-2</v>
      </c>
      <c r="J92" s="33">
        <v>15</v>
      </c>
      <c r="K92" s="33"/>
      <c r="L92" s="33">
        <v>0.42</v>
      </c>
      <c r="M92" s="33">
        <v>8.4</v>
      </c>
      <c r="N92" s="33">
        <v>15.6</v>
      </c>
      <c r="O92" s="33">
        <v>12</v>
      </c>
      <c r="P92" s="33">
        <v>0.54</v>
      </c>
    </row>
    <row r="93" spans="1:16" ht="22.5" x14ac:dyDescent="0.25">
      <c r="A93" s="20" t="s">
        <v>170</v>
      </c>
      <c r="B93" s="12" t="s">
        <v>171</v>
      </c>
      <c r="C93" s="13">
        <v>110</v>
      </c>
      <c r="D93" s="35">
        <v>0.13100000000000001</v>
      </c>
      <c r="E93" s="33">
        <v>22.526</v>
      </c>
      <c r="F93" s="33">
        <v>9.2929999999999993</v>
      </c>
      <c r="G93" s="33">
        <v>1.5720000000000001</v>
      </c>
      <c r="H93" s="33">
        <v>181.346</v>
      </c>
      <c r="I93" s="33">
        <v>9.7000000000000003E-2</v>
      </c>
      <c r="J93" s="33">
        <v>2.14</v>
      </c>
      <c r="K93" s="33">
        <v>47.2</v>
      </c>
      <c r="L93" s="33">
        <v>1.706</v>
      </c>
      <c r="M93" s="33">
        <v>25.58</v>
      </c>
      <c r="N93" s="33">
        <v>173.77200000000002</v>
      </c>
      <c r="O93" s="33">
        <v>20.970000000000002</v>
      </c>
      <c r="P93" s="33">
        <v>1.4019999999999999</v>
      </c>
    </row>
    <row r="94" spans="1:16" x14ac:dyDescent="0.25">
      <c r="A94" s="16">
        <v>321</v>
      </c>
      <c r="B94" s="12" t="s">
        <v>79</v>
      </c>
      <c r="C94" s="13">
        <v>180</v>
      </c>
      <c r="D94" s="35">
        <v>1.1645833333333333</v>
      </c>
      <c r="E94" s="33">
        <v>4.6890000000000001</v>
      </c>
      <c r="F94" s="33">
        <v>2.54</v>
      </c>
      <c r="G94" s="33">
        <v>13.975</v>
      </c>
      <c r="H94" s="33">
        <v>100.706</v>
      </c>
      <c r="I94" s="33">
        <v>8.5000000000000006E-2</v>
      </c>
      <c r="J94" s="33">
        <v>99.015000000000001</v>
      </c>
      <c r="K94" s="33">
        <v>87.6</v>
      </c>
      <c r="L94" s="33">
        <v>0.377</v>
      </c>
      <c r="M94" s="33">
        <v>107.538</v>
      </c>
      <c r="N94" s="33">
        <v>79.244</v>
      </c>
      <c r="O94" s="33">
        <v>41.191000000000003</v>
      </c>
      <c r="P94" s="33">
        <v>1.601</v>
      </c>
    </row>
    <row r="95" spans="1:16" x14ac:dyDescent="0.25">
      <c r="A95" s="16">
        <v>379</v>
      </c>
      <c r="B95" s="12" t="s">
        <v>70</v>
      </c>
      <c r="C95" s="13">
        <v>200</v>
      </c>
      <c r="D95" s="35">
        <v>0.45049999999999996</v>
      </c>
      <c r="E95" s="33">
        <v>4.2</v>
      </c>
      <c r="F95" s="33">
        <v>2.1</v>
      </c>
      <c r="G95" s="33">
        <v>5.4059999999999997</v>
      </c>
      <c r="H95" s="33">
        <v>52.2</v>
      </c>
      <c r="I95" s="33">
        <v>4.3999999999999997E-2</v>
      </c>
      <c r="J95" s="33">
        <v>1.5209999999999999</v>
      </c>
      <c r="K95" s="33"/>
      <c r="L95" s="33"/>
      <c r="M95" s="33">
        <v>125.71899999999999</v>
      </c>
      <c r="N95" s="33">
        <v>90</v>
      </c>
      <c r="O95" s="33">
        <v>14</v>
      </c>
      <c r="P95" s="33">
        <v>0.104</v>
      </c>
    </row>
    <row r="96" spans="1:16" x14ac:dyDescent="0.25">
      <c r="A96" s="14">
        <v>15</v>
      </c>
      <c r="B96" s="12" t="s">
        <v>69</v>
      </c>
      <c r="C96" s="13">
        <v>15</v>
      </c>
      <c r="D96" s="35">
        <v>0</v>
      </c>
      <c r="E96" s="33">
        <v>3.9</v>
      </c>
      <c r="F96" s="33">
        <v>3.915</v>
      </c>
      <c r="G96" s="33"/>
      <c r="H96" s="33">
        <v>51.6</v>
      </c>
      <c r="I96" s="33">
        <v>5.0000000000000001E-3</v>
      </c>
      <c r="J96" s="33">
        <v>0.12</v>
      </c>
      <c r="K96" s="33">
        <v>34.5</v>
      </c>
      <c r="L96" s="33">
        <v>7.4999999999999997E-2</v>
      </c>
      <c r="M96" s="33">
        <v>150</v>
      </c>
      <c r="N96" s="33">
        <v>96</v>
      </c>
      <c r="O96" s="33">
        <v>6.75</v>
      </c>
      <c r="P96" s="33">
        <v>0.15</v>
      </c>
    </row>
    <row r="97" spans="1:16" x14ac:dyDescent="0.25">
      <c r="A97" s="13"/>
      <c r="B97" s="12" t="s">
        <v>44</v>
      </c>
      <c r="C97" s="13">
        <v>45</v>
      </c>
      <c r="D97" s="35">
        <v>1.4865000000000002</v>
      </c>
      <c r="E97" s="33">
        <v>2.97</v>
      </c>
      <c r="F97" s="33">
        <v>0.54</v>
      </c>
      <c r="G97" s="33">
        <v>17.838000000000001</v>
      </c>
      <c r="H97" s="33">
        <v>89.1</v>
      </c>
      <c r="I97" s="33">
        <v>7.6999999999999999E-2</v>
      </c>
      <c r="J97" s="33"/>
      <c r="K97" s="33"/>
      <c r="L97" s="33">
        <v>0.45</v>
      </c>
      <c r="M97" s="33">
        <v>13.05</v>
      </c>
      <c r="N97" s="33">
        <v>67.5</v>
      </c>
      <c r="O97" s="33">
        <v>21.15</v>
      </c>
      <c r="P97" s="33">
        <v>1.7549999999999999</v>
      </c>
    </row>
    <row r="98" spans="1:16" x14ac:dyDescent="0.25">
      <c r="A98" s="17" t="s">
        <v>153</v>
      </c>
      <c r="B98" s="17"/>
      <c r="C98" s="32">
        <v>610</v>
      </c>
      <c r="D98" s="35">
        <v>3.4225833333333333</v>
      </c>
      <c r="E98" s="34">
        <v>38.945</v>
      </c>
      <c r="F98" s="34">
        <v>18.507999999999999</v>
      </c>
      <c r="G98" s="34">
        <v>41.070999999999998</v>
      </c>
      <c r="H98" s="34">
        <v>489.35199999999998</v>
      </c>
      <c r="I98" s="34">
        <v>0.34200000000000003</v>
      </c>
      <c r="J98" s="34">
        <v>117.79600000000001</v>
      </c>
      <c r="K98" s="34">
        <v>169.3</v>
      </c>
      <c r="L98" s="34">
        <v>3.0270000000000001</v>
      </c>
      <c r="M98" s="34">
        <v>430.286</v>
      </c>
      <c r="N98" s="34">
        <v>522.11599999999999</v>
      </c>
      <c r="O98" s="34">
        <v>116.06100000000001</v>
      </c>
      <c r="P98" s="34">
        <v>5.5519999999999996</v>
      </c>
    </row>
    <row r="99" spans="1:16" x14ac:dyDescent="0.25">
      <c r="A99" s="110" t="s">
        <v>102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</row>
    <row r="100" spans="1:16" x14ac:dyDescent="0.25">
      <c r="A100" s="15"/>
      <c r="B100" s="12" t="s">
        <v>166</v>
      </c>
      <c r="C100" s="13">
        <v>25</v>
      </c>
      <c r="D100" s="35">
        <v>0.80658333333333332</v>
      </c>
      <c r="E100" s="33">
        <v>2.0579999999999998</v>
      </c>
      <c r="F100" s="33">
        <v>5.5519999999999996</v>
      </c>
      <c r="G100" s="33">
        <v>9.6790000000000003</v>
      </c>
      <c r="H100" s="33">
        <v>98.08</v>
      </c>
      <c r="I100" s="33">
        <v>4.4999999999999998E-2</v>
      </c>
      <c r="J100" s="33">
        <v>1.0820000000000001</v>
      </c>
      <c r="K100" s="33">
        <v>46.64</v>
      </c>
      <c r="L100" s="33">
        <v>2.6539999999999999</v>
      </c>
      <c r="M100" s="33">
        <v>30.36</v>
      </c>
      <c r="N100" s="33">
        <v>51.08</v>
      </c>
      <c r="O100" s="33">
        <v>34.380000000000003</v>
      </c>
      <c r="P100" s="33">
        <v>0.70299999999999996</v>
      </c>
    </row>
    <row r="101" spans="1:16" x14ac:dyDescent="0.25">
      <c r="A101" s="13"/>
      <c r="B101" s="12" t="s">
        <v>92</v>
      </c>
      <c r="C101" s="13">
        <v>125</v>
      </c>
      <c r="D101" s="35">
        <v>0.72916666666666663</v>
      </c>
      <c r="E101" s="33">
        <v>4.5</v>
      </c>
      <c r="F101" s="33">
        <v>1.25</v>
      </c>
      <c r="G101" s="33">
        <v>8.75</v>
      </c>
      <c r="H101" s="33">
        <v>65</v>
      </c>
      <c r="I101" s="33">
        <v>3.7999999999999999E-2</v>
      </c>
      <c r="J101" s="33">
        <v>0.75</v>
      </c>
      <c r="K101" s="33">
        <v>12.5</v>
      </c>
      <c r="L101" s="33"/>
      <c r="M101" s="33">
        <v>155</v>
      </c>
      <c r="N101" s="33">
        <v>118.75</v>
      </c>
      <c r="O101" s="33">
        <v>18.75</v>
      </c>
      <c r="P101" s="33"/>
    </row>
    <row r="102" spans="1:16" x14ac:dyDescent="0.25">
      <c r="A102" s="15"/>
      <c r="B102" s="12" t="s">
        <v>95</v>
      </c>
      <c r="C102" s="13">
        <v>200</v>
      </c>
      <c r="D102" s="35">
        <v>1.6333333333333335</v>
      </c>
      <c r="E102" s="33">
        <v>0.8</v>
      </c>
      <c r="F102" s="33">
        <v>0.8</v>
      </c>
      <c r="G102" s="33">
        <v>19.600000000000001</v>
      </c>
      <c r="H102" s="33">
        <v>94</v>
      </c>
      <c r="I102" s="33">
        <v>0.06</v>
      </c>
      <c r="J102" s="33">
        <v>20</v>
      </c>
      <c r="K102" s="33">
        <v>10</v>
      </c>
      <c r="L102" s="33">
        <v>0.4</v>
      </c>
      <c r="M102" s="33">
        <v>32</v>
      </c>
      <c r="N102" s="33">
        <v>22</v>
      </c>
      <c r="O102" s="33">
        <v>18</v>
      </c>
      <c r="P102" s="33">
        <v>4.4000000000000004</v>
      </c>
    </row>
    <row r="103" spans="1:16" x14ac:dyDescent="0.25">
      <c r="A103" s="17" t="s">
        <v>131</v>
      </c>
      <c r="B103" s="17"/>
      <c r="C103" s="32">
        <v>350</v>
      </c>
      <c r="D103" s="35">
        <v>3.1690833333333335</v>
      </c>
      <c r="E103" s="34">
        <v>7.3579999999999997</v>
      </c>
      <c r="F103" s="34">
        <v>7.6020000000000003</v>
      </c>
      <c r="G103" s="34">
        <v>38.029000000000003</v>
      </c>
      <c r="H103" s="34">
        <v>257.08</v>
      </c>
      <c r="I103" s="34">
        <v>0.14199999999999999</v>
      </c>
      <c r="J103" s="34">
        <v>21.832000000000001</v>
      </c>
      <c r="K103" s="34">
        <v>69.14</v>
      </c>
      <c r="L103" s="34">
        <v>3.0539999999999998</v>
      </c>
      <c r="M103" s="34">
        <v>217.36</v>
      </c>
      <c r="N103" s="34">
        <v>191.83</v>
      </c>
      <c r="O103" s="34">
        <v>71.13</v>
      </c>
      <c r="P103" s="34">
        <v>5.1029999999999998</v>
      </c>
    </row>
    <row r="104" spans="1:16" x14ac:dyDescent="0.25">
      <c r="A104" s="110" t="s">
        <v>7</v>
      </c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</row>
    <row r="105" spans="1:16" ht="22.5" x14ac:dyDescent="0.25">
      <c r="A105" s="14">
        <v>60</v>
      </c>
      <c r="B105" s="12" t="s">
        <v>172</v>
      </c>
      <c r="C105" s="13">
        <v>100</v>
      </c>
      <c r="D105" s="35">
        <v>0.5980833333333333</v>
      </c>
      <c r="E105" s="33">
        <v>0.96899999999999997</v>
      </c>
      <c r="F105" s="33">
        <v>6.157</v>
      </c>
      <c r="G105" s="33">
        <v>7.1769999999999996</v>
      </c>
      <c r="H105" s="33">
        <v>90.346000000000004</v>
      </c>
      <c r="I105" s="33">
        <v>4.7E-2</v>
      </c>
      <c r="J105" s="33">
        <v>7.15</v>
      </c>
      <c r="K105" s="33">
        <v>1261.25</v>
      </c>
      <c r="L105" s="33">
        <v>2.9420000000000002</v>
      </c>
      <c r="M105" s="33">
        <v>22.41</v>
      </c>
      <c r="N105" s="33">
        <v>38.619999999999997</v>
      </c>
      <c r="O105" s="33">
        <v>26.99</v>
      </c>
      <c r="P105" s="33">
        <v>1.0509999999999999</v>
      </c>
    </row>
    <row r="106" spans="1:16" ht="22.5" x14ac:dyDescent="0.25">
      <c r="A106" s="11">
        <v>96</v>
      </c>
      <c r="B106" s="12" t="s">
        <v>126</v>
      </c>
      <c r="C106" s="13">
        <v>250</v>
      </c>
      <c r="D106" s="35">
        <v>1.4335000000000002</v>
      </c>
      <c r="E106" s="33">
        <v>3.1659999999999999</v>
      </c>
      <c r="F106" s="33">
        <v>4.4139999999999997</v>
      </c>
      <c r="G106" s="33">
        <v>17.202000000000002</v>
      </c>
      <c r="H106" s="33">
        <v>121.633</v>
      </c>
      <c r="I106" s="33">
        <v>0.112</v>
      </c>
      <c r="J106" s="33">
        <v>16.959</v>
      </c>
      <c r="K106" s="33">
        <v>241.79</v>
      </c>
      <c r="L106" s="33">
        <v>1.9750000000000001</v>
      </c>
      <c r="M106" s="33">
        <v>28.861999999999998</v>
      </c>
      <c r="N106" s="33">
        <v>81.337000000000003</v>
      </c>
      <c r="O106" s="33">
        <v>27.271000000000001</v>
      </c>
      <c r="P106" s="33">
        <v>1.1140000000000001</v>
      </c>
    </row>
    <row r="107" spans="1:16" ht="22.5" x14ac:dyDescent="0.25">
      <c r="A107" s="11" t="s">
        <v>174</v>
      </c>
      <c r="B107" s="12" t="s">
        <v>173</v>
      </c>
      <c r="C107" s="13">
        <v>110</v>
      </c>
      <c r="D107" s="35">
        <v>1.06</v>
      </c>
      <c r="E107" s="33">
        <v>11.164000000000001</v>
      </c>
      <c r="F107" s="33">
        <v>6.9830000000000005</v>
      </c>
      <c r="G107" s="33">
        <v>12.719999999999999</v>
      </c>
      <c r="H107" s="33">
        <v>159.07499999999999</v>
      </c>
      <c r="I107" s="33">
        <v>0.114</v>
      </c>
      <c r="J107" s="33">
        <v>0.56000000000000005</v>
      </c>
      <c r="K107" s="33">
        <v>11.24</v>
      </c>
      <c r="L107" s="33">
        <v>2.84</v>
      </c>
      <c r="M107" s="33">
        <v>63.06</v>
      </c>
      <c r="N107" s="33">
        <v>180.65</v>
      </c>
      <c r="O107" s="33">
        <v>42.76</v>
      </c>
      <c r="P107" s="33">
        <v>1.2829999999999999</v>
      </c>
    </row>
    <row r="108" spans="1:16" x14ac:dyDescent="0.25">
      <c r="A108" s="14">
        <v>199</v>
      </c>
      <c r="B108" s="12" t="s">
        <v>144</v>
      </c>
      <c r="C108" s="13">
        <v>180</v>
      </c>
      <c r="D108" s="35">
        <v>3.6129166666666666</v>
      </c>
      <c r="E108" s="33">
        <v>20.74</v>
      </c>
      <c r="F108" s="33">
        <v>5.0650000000000004</v>
      </c>
      <c r="G108" s="33">
        <v>43.354999999999997</v>
      </c>
      <c r="H108" s="33">
        <v>301.96499999999997</v>
      </c>
      <c r="I108" s="33">
        <v>0.73</v>
      </c>
      <c r="J108" s="33"/>
      <c r="K108" s="33">
        <v>20</v>
      </c>
      <c r="L108" s="33">
        <v>0.68</v>
      </c>
      <c r="M108" s="33">
        <v>107.276</v>
      </c>
      <c r="N108" s="33">
        <v>298.125</v>
      </c>
      <c r="O108" s="33">
        <v>96.453999999999994</v>
      </c>
      <c r="P108" s="33">
        <v>6.15</v>
      </c>
    </row>
    <row r="109" spans="1:16" x14ac:dyDescent="0.25">
      <c r="A109" s="16">
        <v>342</v>
      </c>
      <c r="B109" s="12" t="s">
        <v>80</v>
      </c>
      <c r="C109" s="13">
        <v>200</v>
      </c>
      <c r="D109" s="35">
        <v>0.32708333333333334</v>
      </c>
      <c r="E109" s="33">
        <v>0.16</v>
      </c>
      <c r="F109" s="33">
        <v>0.16</v>
      </c>
      <c r="G109" s="33">
        <v>3.9249999999999998</v>
      </c>
      <c r="H109" s="33">
        <v>18.8</v>
      </c>
      <c r="I109" s="33">
        <v>1.2E-2</v>
      </c>
      <c r="J109" s="33">
        <v>4</v>
      </c>
      <c r="K109" s="33">
        <v>2</v>
      </c>
      <c r="L109" s="33">
        <v>0.08</v>
      </c>
      <c r="M109" s="33">
        <v>6.4</v>
      </c>
      <c r="N109" s="33">
        <v>4.4000000000000004</v>
      </c>
      <c r="O109" s="33">
        <v>3.6</v>
      </c>
      <c r="P109" s="33">
        <v>0.88</v>
      </c>
    </row>
    <row r="110" spans="1:16" x14ac:dyDescent="0.25">
      <c r="A110" s="15"/>
      <c r="B110" s="12" t="s">
        <v>18</v>
      </c>
      <c r="C110" s="13">
        <v>45</v>
      </c>
      <c r="D110" s="35">
        <v>1.2825</v>
      </c>
      <c r="E110" s="33">
        <v>2.97</v>
      </c>
      <c r="F110" s="33">
        <v>0.54</v>
      </c>
      <c r="G110" s="33">
        <v>15.39</v>
      </c>
      <c r="H110" s="33">
        <v>78.3</v>
      </c>
      <c r="I110" s="33">
        <v>0.09</v>
      </c>
      <c r="J110" s="33"/>
      <c r="K110" s="33">
        <v>2.7</v>
      </c>
      <c r="L110" s="33">
        <v>0.99</v>
      </c>
      <c r="M110" s="33">
        <v>15.75</v>
      </c>
      <c r="N110" s="33">
        <v>71.099999999999994</v>
      </c>
      <c r="O110" s="33">
        <v>21.15</v>
      </c>
      <c r="P110" s="33">
        <v>1.7549999999999999</v>
      </c>
    </row>
    <row r="111" spans="1:16" x14ac:dyDescent="0.25">
      <c r="A111" s="17" t="s">
        <v>20</v>
      </c>
      <c r="B111" s="17"/>
      <c r="C111" s="32">
        <v>885</v>
      </c>
      <c r="D111" s="35">
        <v>8.3140833333333344</v>
      </c>
      <c r="E111" s="34">
        <v>39.168999999999997</v>
      </c>
      <c r="F111" s="34">
        <v>23.318999999999999</v>
      </c>
      <c r="G111" s="34">
        <v>99.769000000000005</v>
      </c>
      <c r="H111" s="34">
        <v>770.11900000000003</v>
      </c>
      <c r="I111" s="34">
        <v>1.105</v>
      </c>
      <c r="J111" s="34">
        <v>28.669</v>
      </c>
      <c r="K111" s="34">
        <v>1538.98</v>
      </c>
      <c r="L111" s="34">
        <v>9.5069999999999997</v>
      </c>
      <c r="M111" s="34">
        <v>243.75800000000001</v>
      </c>
      <c r="N111" s="34">
        <v>674.23199999999997</v>
      </c>
      <c r="O111" s="34">
        <v>218.22499999999999</v>
      </c>
      <c r="P111" s="34">
        <v>12.233000000000001</v>
      </c>
    </row>
    <row r="112" spans="1:16" x14ac:dyDescent="0.25">
      <c r="A112" s="110" t="s">
        <v>72</v>
      </c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</row>
    <row r="113" spans="1:16" x14ac:dyDescent="0.25">
      <c r="A113" s="15"/>
      <c r="B113" s="12" t="s">
        <v>166</v>
      </c>
      <c r="C113" s="13">
        <v>25</v>
      </c>
      <c r="D113" s="35">
        <v>0.80658333333333332</v>
      </c>
      <c r="E113" s="33">
        <v>2.0579999999999998</v>
      </c>
      <c r="F113" s="33">
        <v>5.5519999999999996</v>
      </c>
      <c r="G113" s="33">
        <v>9.6790000000000003</v>
      </c>
      <c r="H113" s="33">
        <v>98.08</v>
      </c>
      <c r="I113" s="33">
        <v>4.4999999999999998E-2</v>
      </c>
      <c r="J113" s="33">
        <v>1.0820000000000001</v>
      </c>
      <c r="K113" s="33">
        <v>46.64</v>
      </c>
      <c r="L113" s="33">
        <v>2.6539999999999999</v>
      </c>
      <c r="M113" s="33">
        <v>30.36</v>
      </c>
      <c r="N113" s="33">
        <v>51.08</v>
      </c>
      <c r="O113" s="33">
        <v>34.380000000000003</v>
      </c>
      <c r="P113" s="33">
        <v>0.70299999999999996</v>
      </c>
    </row>
    <row r="114" spans="1:16" x14ac:dyDescent="0.25">
      <c r="A114" s="13"/>
      <c r="B114" s="12" t="s">
        <v>92</v>
      </c>
      <c r="C114" s="13">
        <v>125</v>
      </c>
      <c r="D114" s="35">
        <v>0.72916666666666663</v>
      </c>
      <c r="E114" s="33">
        <v>4.5</v>
      </c>
      <c r="F114" s="33">
        <v>1.25</v>
      </c>
      <c r="G114" s="33">
        <v>8.75</v>
      </c>
      <c r="H114" s="33">
        <v>65</v>
      </c>
      <c r="I114" s="33">
        <v>3.7999999999999999E-2</v>
      </c>
      <c r="J114" s="33">
        <v>0.75</v>
      </c>
      <c r="K114" s="33">
        <v>12.5</v>
      </c>
      <c r="L114" s="33"/>
      <c r="M114" s="33">
        <v>155</v>
      </c>
      <c r="N114" s="33">
        <v>118.75</v>
      </c>
      <c r="O114" s="33">
        <v>18.75</v>
      </c>
      <c r="P114" s="33"/>
    </row>
    <row r="115" spans="1:16" x14ac:dyDescent="0.25">
      <c r="A115" s="15"/>
      <c r="B115" s="12" t="s">
        <v>95</v>
      </c>
      <c r="C115" s="13">
        <v>200</v>
      </c>
      <c r="D115" s="35">
        <v>1.6333333333333335</v>
      </c>
      <c r="E115" s="33">
        <v>0.8</v>
      </c>
      <c r="F115" s="33">
        <v>0.8</v>
      </c>
      <c r="G115" s="33">
        <v>19.600000000000001</v>
      </c>
      <c r="H115" s="33">
        <v>94</v>
      </c>
      <c r="I115" s="33">
        <v>0.06</v>
      </c>
      <c r="J115" s="33">
        <v>20</v>
      </c>
      <c r="K115" s="33">
        <v>10</v>
      </c>
      <c r="L115" s="33">
        <v>0.4</v>
      </c>
      <c r="M115" s="33">
        <v>32</v>
      </c>
      <c r="N115" s="33">
        <v>22</v>
      </c>
      <c r="O115" s="33">
        <v>18</v>
      </c>
      <c r="P115" s="33">
        <v>4.4000000000000004</v>
      </c>
    </row>
    <row r="116" spans="1:16" x14ac:dyDescent="0.25">
      <c r="A116" s="17" t="s">
        <v>73</v>
      </c>
      <c r="B116" s="17"/>
      <c r="C116" s="32">
        <v>350</v>
      </c>
      <c r="D116" s="35">
        <v>3.1690833333333335</v>
      </c>
      <c r="E116" s="34">
        <v>7.3579999999999997</v>
      </c>
      <c r="F116" s="34">
        <v>7.6020000000000003</v>
      </c>
      <c r="G116" s="34">
        <v>38.029000000000003</v>
      </c>
      <c r="H116" s="34">
        <v>257.08</v>
      </c>
      <c r="I116" s="34">
        <v>0.14199999999999999</v>
      </c>
      <c r="J116" s="34">
        <v>21.832000000000001</v>
      </c>
      <c r="K116" s="34">
        <v>69.14</v>
      </c>
      <c r="L116" s="34">
        <v>3.0539999999999998</v>
      </c>
      <c r="M116" s="34">
        <v>217.36</v>
      </c>
      <c r="N116" s="34">
        <v>191.83</v>
      </c>
      <c r="O116" s="34">
        <v>71.13</v>
      </c>
      <c r="P116" s="34">
        <v>5.1029999999999998</v>
      </c>
    </row>
    <row r="117" spans="1:16" x14ac:dyDescent="0.25">
      <c r="A117" s="112" t="s">
        <v>32</v>
      </c>
      <c r="B117" s="112"/>
      <c r="C117" s="112"/>
      <c r="D117" s="112"/>
      <c r="E117" s="42">
        <v>92.83</v>
      </c>
      <c r="F117" s="42">
        <v>57.030999999999999</v>
      </c>
      <c r="G117" s="42">
        <v>216.898</v>
      </c>
      <c r="H117" s="42">
        <v>1773.6310000000001</v>
      </c>
      <c r="I117" s="42">
        <v>1.7310000000000001</v>
      </c>
      <c r="J117" s="42">
        <v>190.12799999999999</v>
      </c>
      <c r="K117" s="42">
        <v>1846.56</v>
      </c>
      <c r="L117" s="42">
        <v>18.641999999999999</v>
      </c>
      <c r="M117" s="42">
        <v>1108.7650000000001</v>
      </c>
      <c r="N117" s="42">
        <v>1580.008</v>
      </c>
      <c r="O117" s="42">
        <v>476.54599999999999</v>
      </c>
      <c r="P117" s="42">
        <v>27.992000000000001</v>
      </c>
    </row>
    <row r="118" spans="1:16" x14ac:dyDescent="0.25">
      <c r="A118" s="113" t="s">
        <v>31</v>
      </c>
      <c r="B118" s="113"/>
      <c r="C118" s="113"/>
      <c r="D118" s="113"/>
      <c r="E118" s="113"/>
      <c r="F118" s="113"/>
      <c r="G118" s="113"/>
      <c r="H118" s="113"/>
      <c r="I118" s="40"/>
      <c r="J118" s="40"/>
      <c r="K118" s="40"/>
      <c r="L118" s="40"/>
      <c r="M118" s="40"/>
      <c r="N118" s="40"/>
      <c r="O118" s="40"/>
      <c r="P118" s="40"/>
    </row>
    <row r="119" spans="1:16" ht="36" customHeight="1" x14ac:dyDescent="0.25">
      <c r="A119" s="114" t="s">
        <v>149</v>
      </c>
      <c r="B119" s="114" t="s">
        <v>40</v>
      </c>
      <c r="C119" s="114" t="s">
        <v>0</v>
      </c>
      <c r="D119" s="116" t="s">
        <v>101</v>
      </c>
      <c r="E119" s="108" t="s">
        <v>1</v>
      </c>
      <c r="F119" s="108"/>
      <c r="G119" s="108"/>
      <c r="H119" s="118" t="s">
        <v>39</v>
      </c>
      <c r="I119" s="108" t="s">
        <v>8</v>
      </c>
      <c r="J119" s="108"/>
      <c r="K119" s="108"/>
      <c r="L119" s="108"/>
      <c r="M119" s="109" t="s">
        <v>9</v>
      </c>
      <c r="N119" s="109"/>
      <c r="O119" s="109"/>
      <c r="P119" s="109"/>
    </row>
    <row r="120" spans="1:16" ht="23.45" customHeight="1" x14ac:dyDescent="0.25">
      <c r="A120" s="115"/>
      <c r="B120" s="115"/>
      <c r="C120" s="115"/>
      <c r="D120" s="117" t="e">
        <v>#VALUE!</v>
      </c>
      <c r="E120" s="41" t="s">
        <v>2</v>
      </c>
      <c r="F120" s="41" t="s">
        <v>3</v>
      </c>
      <c r="G120" s="41" t="s">
        <v>4</v>
      </c>
      <c r="H120" s="119"/>
      <c r="I120" s="41" t="s">
        <v>10</v>
      </c>
      <c r="J120" s="41" t="s">
        <v>11</v>
      </c>
      <c r="K120" s="41" t="s">
        <v>12</v>
      </c>
      <c r="L120" s="41" t="s">
        <v>13</v>
      </c>
      <c r="M120" s="41" t="s">
        <v>14</v>
      </c>
      <c r="N120" s="41" t="s">
        <v>15</v>
      </c>
      <c r="O120" s="41" t="s">
        <v>16</v>
      </c>
      <c r="P120" s="41" t="s">
        <v>17</v>
      </c>
    </row>
    <row r="121" spans="1:16" x14ac:dyDescent="0.25">
      <c r="A121" s="110" t="s">
        <v>97</v>
      </c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</row>
    <row r="122" spans="1:16" ht="22.5" x14ac:dyDescent="0.25">
      <c r="A122" s="15"/>
      <c r="B122" s="12" t="s">
        <v>176</v>
      </c>
      <c r="C122" s="13">
        <v>60</v>
      </c>
      <c r="D122" s="35">
        <v>0.32500000000000001</v>
      </c>
      <c r="E122" s="33">
        <v>1.86</v>
      </c>
      <c r="F122" s="33">
        <v>0.12</v>
      </c>
      <c r="G122" s="33">
        <v>3.9</v>
      </c>
      <c r="H122" s="33">
        <v>24</v>
      </c>
      <c r="I122" s="33">
        <v>6.6000000000000003E-2</v>
      </c>
      <c r="J122" s="33">
        <v>6</v>
      </c>
      <c r="K122" s="33">
        <v>30</v>
      </c>
      <c r="L122" s="33">
        <v>0.12</v>
      </c>
      <c r="M122" s="33">
        <v>12</v>
      </c>
      <c r="N122" s="33">
        <v>37.200000000000003</v>
      </c>
      <c r="O122" s="33">
        <v>12.6</v>
      </c>
      <c r="P122" s="33">
        <v>0.42</v>
      </c>
    </row>
    <row r="123" spans="1:16" x14ac:dyDescent="0.25">
      <c r="A123" s="11">
        <v>213</v>
      </c>
      <c r="B123" s="12" t="s">
        <v>175</v>
      </c>
      <c r="C123" s="13">
        <v>250</v>
      </c>
      <c r="D123" s="35">
        <v>2.3316666666666666</v>
      </c>
      <c r="E123" s="33">
        <v>20.998000000000001</v>
      </c>
      <c r="F123" s="33">
        <v>11.582000000000001</v>
      </c>
      <c r="G123" s="33">
        <v>27.98</v>
      </c>
      <c r="H123" s="33">
        <v>296.14</v>
      </c>
      <c r="I123" s="33">
        <v>0.2</v>
      </c>
      <c r="J123" s="33">
        <v>30.946000000000002</v>
      </c>
      <c r="K123" s="33">
        <v>24</v>
      </c>
      <c r="L123" s="33">
        <v>2.8519999999999999</v>
      </c>
      <c r="M123" s="33">
        <v>79.159000000000006</v>
      </c>
      <c r="N123" s="33">
        <v>158.05799999999999</v>
      </c>
      <c r="O123" s="33">
        <v>50.890999999999998</v>
      </c>
      <c r="P123" s="33">
        <v>1.6519999999999999</v>
      </c>
    </row>
    <row r="124" spans="1:16" x14ac:dyDescent="0.25">
      <c r="A124" s="11">
        <v>377</v>
      </c>
      <c r="B124" s="12" t="s">
        <v>67</v>
      </c>
      <c r="C124" s="13">
        <v>207</v>
      </c>
      <c r="D124" s="35">
        <v>1.8166666666666668E-2</v>
      </c>
      <c r="E124" s="33">
        <v>6.3E-2</v>
      </c>
      <c r="F124" s="33">
        <v>7.0000000000000001E-3</v>
      </c>
      <c r="G124" s="33">
        <v>0.218</v>
      </c>
      <c r="H124" s="33">
        <v>2.3919999999999999</v>
      </c>
      <c r="I124" s="33">
        <v>4.0000000000000001E-3</v>
      </c>
      <c r="J124" s="33">
        <v>2.9</v>
      </c>
      <c r="K124" s="33"/>
      <c r="L124" s="33">
        <v>1.4E-2</v>
      </c>
      <c r="M124" s="33">
        <v>7.75</v>
      </c>
      <c r="N124" s="33">
        <v>9.7799999999999994</v>
      </c>
      <c r="O124" s="33">
        <v>5.24</v>
      </c>
      <c r="P124" s="33">
        <v>0.86199999999999999</v>
      </c>
    </row>
    <row r="125" spans="1:16" x14ac:dyDescent="0.25">
      <c r="A125" s="13"/>
      <c r="B125" s="12" t="s">
        <v>95</v>
      </c>
      <c r="C125" s="13">
        <v>150</v>
      </c>
      <c r="D125" s="35">
        <v>1.2249999999999999</v>
      </c>
      <c r="E125" s="33">
        <v>0.6</v>
      </c>
      <c r="F125" s="33">
        <v>0.6</v>
      </c>
      <c r="G125" s="33">
        <v>14.7</v>
      </c>
      <c r="H125" s="33">
        <v>70.5</v>
      </c>
      <c r="I125" s="33">
        <v>4.4999999999999998E-2</v>
      </c>
      <c r="J125" s="33">
        <v>15</v>
      </c>
      <c r="K125" s="33">
        <v>7.5</v>
      </c>
      <c r="L125" s="33">
        <v>0.3</v>
      </c>
      <c r="M125" s="33">
        <v>24</v>
      </c>
      <c r="N125" s="33">
        <v>16.5</v>
      </c>
      <c r="O125" s="33">
        <v>13.5</v>
      </c>
      <c r="P125" s="33">
        <v>3.3</v>
      </c>
    </row>
    <row r="126" spans="1:16" x14ac:dyDescent="0.25">
      <c r="A126" s="13"/>
      <c r="B126" s="12" t="s">
        <v>44</v>
      </c>
      <c r="C126" s="13">
        <v>45</v>
      </c>
      <c r="D126" s="35">
        <v>1.4865000000000002</v>
      </c>
      <c r="E126" s="33">
        <v>2.97</v>
      </c>
      <c r="F126" s="33">
        <v>0.54</v>
      </c>
      <c r="G126" s="33">
        <v>17.838000000000001</v>
      </c>
      <c r="H126" s="33">
        <v>89.1</v>
      </c>
      <c r="I126" s="33">
        <v>7.6999999999999999E-2</v>
      </c>
      <c r="J126" s="33"/>
      <c r="K126" s="33"/>
      <c r="L126" s="33">
        <v>0.45</v>
      </c>
      <c r="M126" s="33">
        <v>13.05</v>
      </c>
      <c r="N126" s="33">
        <v>67.5</v>
      </c>
      <c r="O126" s="33">
        <v>21.15</v>
      </c>
      <c r="P126" s="33">
        <v>1.7549999999999999</v>
      </c>
    </row>
    <row r="127" spans="1:16" x14ac:dyDescent="0.25">
      <c r="A127" s="17" t="s">
        <v>153</v>
      </c>
      <c r="B127" s="17"/>
      <c r="C127" s="32">
        <v>712</v>
      </c>
      <c r="D127" s="35">
        <v>5.386333333333333</v>
      </c>
      <c r="E127" s="34">
        <v>26.491</v>
      </c>
      <c r="F127" s="34">
        <v>12.849</v>
      </c>
      <c r="G127" s="34">
        <v>64.635999999999996</v>
      </c>
      <c r="H127" s="34">
        <v>482.13200000000001</v>
      </c>
      <c r="I127" s="34">
        <v>0.39100000000000001</v>
      </c>
      <c r="J127" s="34">
        <v>54.845999999999997</v>
      </c>
      <c r="K127" s="34">
        <v>61.5</v>
      </c>
      <c r="L127" s="34">
        <v>3.7360000000000002</v>
      </c>
      <c r="M127" s="34">
        <v>135.959</v>
      </c>
      <c r="N127" s="34">
        <v>289.03800000000001</v>
      </c>
      <c r="O127" s="34">
        <v>103.381</v>
      </c>
      <c r="P127" s="34">
        <v>7.9889999999999999</v>
      </c>
    </row>
    <row r="128" spans="1:16" x14ac:dyDescent="0.25">
      <c r="A128" s="110" t="s">
        <v>102</v>
      </c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</row>
    <row r="129" spans="1:16" x14ac:dyDescent="0.25">
      <c r="A129" s="15"/>
      <c r="B129" s="12" t="s">
        <v>166</v>
      </c>
      <c r="C129" s="13">
        <v>25</v>
      </c>
      <c r="D129" s="35">
        <v>0.80658333333333332</v>
      </c>
      <c r="E129" s="33">
        <v>2.0579999999999998</v>
      </c>
      <c r="F129" s="33">
        <v>5.5519999999999996</v>
      </c>
      <c r="G129" s="33">
        <v>9.6790000000000003</v>
      </c>
      <c r="H129" s="33">
        <v>98.08</v>
      </c>
      <c r="I129" s="33">
        <v>4.4999999999999998E-2</v>
      </c>
      <c r="J129" s="33">
        <v>1.0820000000000001</v>
      </c>
      <c r="K129" s="33">
        <v>46.64</v>
      </c>
      <c r="L129" s="33">
        <v>2.6539999999999999</v>
      </c>
      <c r="M129" s="33">
        <v>30.36</v>
      </c>
      <c r="N129" s="33">
        <v>51.08</v>
      </c>
      <c r="O129" s="33">
        <v>34.380000000000003</v>
      </c>
      <c r="P129" s="33">
        <v>0.70299999999999996</v>
      </c>
    </row>
    <row r="130" spans="1:16" x14ac:dyDescent="0.25">
      <c r="A130" s="13"/>
      <c r="B130" s="12" t="s">
        <v>92</v>
      </c>
      <c r="C130" s="13">
        <v>125</v>
      </c>
      <c r="D130" s="35">
        <v>0.72916666666666663</v>
      </c>
      <c r="E130" s="33">
        <v>4.5</v>
      </c>
      <c r="F130" s="33">
        <v>1.25</v>
      </c>
      <c r="G130" s="33">
        <v>8.75</v>
      </c>
      <c r="H130" s="33">
        <v>65</v>
      </c>
      <c r="I130" s="33">
        <v>3.7999999999999999E-2</v>
      </c>
      <c r="J130" s="33">
        <v>0.75</v>
      </c>
      <c r="K130" s="33">
        <v>12.5</v>
      </c>
      <c r="L130" s="33"/>
      <c r="M130" s="33">
        <v>155</v>
      </c>
      <c r="N130" s="33">
        <v>118.75</v>
      </c>
      <c r="O130" s="33">
        <v>18.75</v>
      </c>
      <c r="P130" s="33"/>
    </row>
    <row r="131" spans="1:16" x14ac:dyDescent="0.25">
      <c r="A131" s="15"/>
      <c r="B131" s="12" t="s">
        <v>93</v>
      </c>
      <c r="C131" s="13">
        <v>200</v>
      </c>
      <c r="D131" s="35">
        <v>1.25</v>
      </c>
      <c r="E131" s="33">
        <v>1.6</v>
      </c>
      <c r="F131" s="33">
        <v>0.4</v>
      </c>
      <c r="G131" s="33">
        <v>15</v>
      </c>
      <c r="H131" s="33">
        <v>76</v>
      </c>
      <c r="I131" s="33">
        <v>0.12</v>
      </c>
      <c r="J131" s="33">
        <v>76</v>
      </c>
      <c r="K131" s="33"/>
      <c r="L131" s="33">
        <v>0.4</v>
      </c>
      <c r="M131" s="33">
        <v>70</v>
      </c>
      <c r="N131" s="33">
        <v>34</v>
      </c>
      <c r="O131" s="33">
        <v>22</v>
      </c>
      <c r="P131" s="33">
        <v>0.2</v>
      </c>
    </row>
    <row r="132" spans="1:16" x14ac:dyDescent="0.25">
      <c r="A132" s="17" t="s">
        <v>131</v>
      </c>
      <c r="B132" s="17"/>
      <c r="C132" s="32">
        <v>350</v>
      </c>
      <c r="D132" s="35">
        <v>2.7857500000000002</v>
      </c>
      <c r="E132" s="34">
        <v>8.1579999999999995</v>
      </c>
      <c r="F132" s="34">
        <v>7.202</v>
      </c>
      <c r="G132" s="34">
        <v>33.429000000000002</v>
      </c>
      <c r="H132" s="34">
        <v>239.08</v>
      </c>
      <c r="I132" s="34">
        <v>0.20200000000000001</v>
      </c>
      <c r="J132" s="34">
        <v>77.831999999999994</v>
      </c>
      <c r="K132" s="34">
        <v>59.14</v>
      </c>
      <c r="L132" s="34">
        <v>3.0539999999999998</v>
      </c>
      <c r="M132" s="34">
        <v>255.36</v>
      </c>
      <c r="N132" s="34">
        <v>203.83</v>
      </c>
      <c r="O132" s="34">
        <v>75.13</v>
      </c>
      <c r="P132" s="34">
        <v>0.90300000000000002</v>
      </c>
    </row>
    <row r="133" spans="1:16" x14ac:dyDescent="0.25">
      <c r="A133" s="110" t="s">
        <v>7</v>
      </c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</row>
    <row r="134" spans="1:16" x14ac:dyDescent="0.25">
      <c r="A134" s="18" t="s">
        <v>137</v>
      </c>
      <c r="B134" s="12" t="s">
        <v>71</v>
      </c>
      <c r="C134" s="13">
        <v>100</v>
      </c>
      <c r="D134" s="35">
        <v>0.6256666666666667</v>
      </c>
      <c r="E134" s="33">
        <v>1.2869999999999999</v>
      </c>
      <c r="F134" s="33">
        <v>7.17</v>
      </c>
      <c r="G134" s="33">
        <v>7.508</v>
      </c>
      <c r="H134" s="33">
        <v>100.687</v>
      </c>
      <c r="I134" s="33">
        <v>5.0999999999999997E-2</v>
      </c>
      <c r="J134" s="33">
        <v>9.6</v>
      </c>
      <c r="K134" s="33">
        <v>241.6</v>
      </c>
      <c r="L134" s="33">
        <v>3.2269999999999999</v>
      </c>
      <c r="M134" s="33">
        <v>23</v>
      </c>
      <c r="N134" s="33">
        <v>42.33</v>
      </c>
      <c r="O134" s="33">
        <v>19.5</v>
      </c>
      <c r="P134" s="33">
        <v>0.80400000000000005</v>
      </c>
    </row>
    <row r="135" spans="1:16" ht="22.5" x14ac:dyDescent="0.25">
      <c r="A135" s="11">
        <v>99</v>
      </c>
      <c r="B135" s="12" t="s">
        <v>177</v>
      </c>
      <c r="C135" s="13">
        <v>250</v>
      </c>
      <c r="D135" s="35">
        <v>0.9850833333333332</v>
      </c>
      <c r="E135" s="33">
        <v>3.0449999999999999</v>
      </c>
      <c r="F135" s="33">
        <v>6.2910000000000004</v>
      </c>
      <c r="G135" s="33">
        <v>11.821</v>
      </c>
      <c r="H135" s="33">
        <v>116.68400000000001</v>
      </c>
      <c r="I135" s="33">
        <v>9.2999999999999999E-2</v>
      </c>
      <c r="J135" s="33">
        <v>21.659000000000002</v>
      </c>
      <c r="K135" s="33">
        <v>251.64</v>
      </c>
      <c r="L135" s="33">
        <v>2.3979999999999997</v>
      </c>
      <c r="M135" s="33">
        <v>43.222000000000001</v>
      </c>
      <c r="N135" s="33">
        <v>67.846999999999994</v>
      </c>
      <c r="O135" s="33">
        <v>24.280999999999999</v>
      </c>
      <c r="P135" s="33">
        <v>0.94699999999999995</v>
      </c>
    </row>
    <row r="136" spans="1:16" ht="22.5" x14ac:dyDescent="0.25">
      <c r="A136" s="16" t="s">
        <v>179</v>
      </c>
      <c r="B136" s="12" t="s">
        <v>178</v>
      </c>
      <c r="C136" s="13">
        <v>110</v>
      </c>
      <c r="D136" s="35">
        <v>1.2354166666666666</v>
      </c>
      <c r="E136" s="33">
        <v>13.877000000000001</v>
      </c>
      <c r="F136" s="33">
        <v>12.59</v>
      </c>
      <c r="G136" s="33">
        <v>14.824999999999999</v>
      </c>
      <c r="H136" s="33">
        <v>229.012</v>
      </c>
      <c r="I136" s="33">
        <v>0.11</v>
      </c>
      <c r="J136" s="33">
        <v>2.5549999999999997</v>
      </c>
      <c r="K136" s="33">
        <v>45.423000000000002</v>
      </c>
      <c r="L136" s="33">
        <v>1.5999999999999999</v>
      </c>
      <c r="M136" s="33">
        <v>24.349</v>
      </c>
      <c r="N136" s="33">
        <v>134.73099999999999</v>
      </c>
      <c r="O136" s="33">
        <v>24.670999999999999</v>
      </c>
      <c r="P136" s="33">
        <v>1.917</v>
      </c>
    </row>
    <row r="137" spans="1:16" x14ac:dyDescent="0.25">
      <c r="A137" s="11">
        <v>171</v>
      </c>
      <c r="B137" s="12" t="s">
        <v>127</v>
      </c>
      <c r="C137" s="13">
        <v>180</v>
      </c>
      <c r="D137" s="35">
        <v>3.1339166666666665</v>
      </c>
      <c r="E137" s="33">
        <v>5.2960000000000003</v>
      </c>
      <c r="F137" s="33">
        <v>8.5909999999999993</v>
      </c>
      <c r="G137" s="33">
        <v>37.606999999999999</v>
      </c>
      <c r="H137" s="33">
        <v>249.09899999999999</v>
      </c>
      <c r="I137" s="33">
        <v>6.8000000000000005E-2</v>
      </c>
      <c r="J137" s="33"/>
      <c r="K137" s="33">
        <v>44</v>
      </c>
      <c r="L137" s="33">
        <v>0.72599999999999998</v>
      </c>
      <c r="M137" s="33">
        <v>25.222999999999999</v>
      </c>
      <c r="N137" s="33">
        <v>184.446</v>
      </c>
      <c r="O137" s="33">
        <v>22.478000000000002</v>
      </c>
      <c r="P137" s="33">
        <v>1.04</v>
      </c>
    </row>
    <row r="138" spans="1:16" x14ac:dyDescent="0.25">
      <c r="A138" s="11">
        <v>349</v>
      </c>
      <c r="B138" s="12" t="s">
        <v>180</v>
      </c>
      <c r="C138" s="13">
        <v>200</v>
      </c>
      <c r="D138" s="35">
        <v>0.84541666666666659</v>
      </c>
      <c r="E138" s="33">
        <v>0.78</v>
      </c>
      <c r="F138" s="33">
        <v>0.06</v>
      </c>
      <c r="G138" s="33">
        <v>10.145</v>
      </c>
      <c r="H138" s="33">
        <v>45.4</v>
      </c>
      <c r="I138" s="33">
        <v>0.02</v>
      </c>
      <c r="J138" s="33">
        <v>0.8</v>
      </c>
      <c r="K138" s="33"/>
      <c r="L138" s="33">
        <v>1.1000000000000001</v>
      </c>
      <c r="M138" s="33">
        <v>32</v>
      </c>
      <c r="N138" s="33">
        <v>29.2</v>
      </c>
      <c r="O138" s="33">
        <v>21</v>
      </c>
      <c r="P138" s="33">
        <v>0.64</v>
      </c>
    </row>
    <row r="139" spans="1:16" x14ac:dyDescent="0.25">
      <c r="A139" s="15"/>
      <c r="B139" s="12" t="s">
        <v>18</v>
      </c>
      <c r="C139" s="13">
        <v>45</v>
      </c>
      <c r="D139" s="35">
        <v>1.2825</v>
      </c>
      <c r="E139" s="33">
        <v>2.97</v>
      </c>
      <c r="F139" s="33">
        <v>0.54</v>
      </c>
      <c r="G139" s="33">
        <v>15.39</v>
      </c>
      <c r="H139" s="33">
        <v>78.3</v>
      </c>
      <c r="I139" s="33">
        <v>0.09</v>
      </c>
      <c r="J139" s="33"/>
      <c r="K139" s="33">
        <v>2.7</v>
      </c>
      <c r="L139" s="33">
        <v>0.99</v>
      </c>
      <c r="M139" s="33">
        <v>15.75</v>
      </c>
      <c r="N139" s="33">
        <v>71.099999999999994</v>
      </c>
      <c r="O139" s="33">
        <v>21.15</v>
      </c>
      <c r="P139" s="33">
        <v>1.7549999999999999</v>
      </c>
    </row>
    <row r="140" spans="1:16" x14ac:dyDescent="0.25">
      <c r="A140" s="17" t="s">
        <v>20</v>
      </c>
      <c r="B140" s="17"/>
      <c r="C140" s="32">
        <v>885</v>
      </c>
      <c r="D140" s="35">
        <v>8.1080000000000005</v>
      </c>
      <c r="E140" s="34">
        <v>27.254999999999999</v>
      </c>
      <c r="F140" s="34">
        <v>35.241999999999997</v>
      </c>
      <c r="G140" s="34">
        <v>97.296000000000006</v>
      </c>
      <c r="H140" s="34">
        <v>819.18200000000002</v>
      </c>
      <c r="I140" s="34">
        <v>0.432</v>
      </c>
      <c r="J140" s="34">
        <v>34.613999999999997</v>
      </c>
      <c r="K140" s="34">
        <v>585.36300000000006</v>
      </c>
      <c r="L140" s="34">
        <v>10.041</v>
      </c>
      <c r="M140" s="34">
        <v>163.54400000000001</v>
      </c>
      <c r="N140" s="34">
        <v>529.65300000000002</v>
      </c>
      <c r="O140" s="34">
        <v>133.08000000000001</v>
      </c>
      <c r="P140" s="34">
        <v>7.1029999999999998</v>
      </c>
    </row>
    <row r="141" spans="1:16" x14ac:dyDescent="0.25">
      <c r="A141" s="110" t="s">
        <v>72</v>
      </c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</row>
    <row r="142" spans="1:16" x14ac:dyDescent="0.25">
      <c r="A142" s="15"/>
      <c r="B142" s="12" t="s">
        <v>166</v>
      </c>
      <c r="C142" s="13">
        <v>25</v>
      </c>
      <c r="D142" s="35">
        <v>0.80658333333333332</v>
      </c>
      <c r="E142" s="33">
        <v>2.0579999999999998</v>
      </c>
      <c r="F142" s="33">
        <v>5.5519999999999996</v>
      </c>
      <c r="G142" s="33">
        <v>9.6790000000000003</v>
      </c>
      <c r="H142" s="33">
        <v>98.08</v>
      </c>
      <c r="I142" s="33">
        <v>4.4999999999999998E-2</v>
      </c>
      <c r="J142" s="33">
        <v>1.0820000000000001</v>
      </c>
      <c r="K142" s="33">
        <v>46.64</v>
      </c>
      <c r="L142" s="33">
        <v>2.6539999999999999</v>
      </c>
      <c r="M142" s="33">
        <v>30.36</v>
      </c>
      <c r="N142" s="33">
        <v>51.08</v>
      </c>
      <c r="O142" s="33">
        <v>34.380000000000003</v>
      </c>
      <c r="P142" s="33">
        <v>0.70299999999999996</v>
      </c>
    </row>
    <row r="143" spans="1:16" x14ac:dyDescent="0.25">
      <c r="A143" s="13"/>
      <c r="B143" s="12" t="s">
        <v>92</v>
      </c>
      <c r="C143" s="13">
        <v>125</v>
      </c>
      <c r="D143" s="35">
        <v>0.72916666666666663</v>
      </c>
      <c r="E143" s="33">
        <v>4.5</v>
      </c>
      <c r="F143" s="33">
        <v>1.25</v>
      </c>
      <c r="G143" s="33">
        <v>8.75</v>
      </c>
      <c r="H143" s="33">
        <v>65</v>
      </c>
      <c r="I143" s="33">
        <v>3.7999999999999999E-2</v>
      </c>
      <c r="J143" s="33">
        <v>0.75</v>
      </c>
      <c r="K143" s="33">
        <v>12.5</v>
      </c>
      <c r="L143" s="33"/>
      <c r="M143" s="33">
        <v>155</v>
      </c>
      <c r="N143" s="33">
        <v>118.75</v>
      </c>
      <c r="O143" s="33">
        <v>18.75</v>
      </c>
      <c r="P143" s="33"/>
    </row>
    <row r="144" spans="1:16" x14ac:dyDescent="0.25">
      <c r="A144" s="15"/>
      <c r="B144" s="12" t="s">
        <v>93</v>
      </c>
      <c r="C144" s="13">
        <v>200</v>
      </c>
      <c r="D144" s="35">
        <v>1.25</v>
      </c>
      <c r="E144" s="33">
        <v>1.6</v>
      </c>
      <c r="F144" s="33">
        <v>0.4</v>
      </c>
      <c r="G144" s="33">
        <v>15</v>
      </c>
      <c r="H144" s="33">
        <v>76</v>
      </c>
      <c r="I144" s="33">
        <v>0.12</v>
      </c>
      <c r="J144" s="33">
        <v>76</v>
      </c>
      <c r="K144" s="33"/>
      <c r="L144" s="33">
        <v>0.4</v>
      </c>
      <c r="M144" s="33">
        <v>70</v>
      </c>
      <c r="N144" s="33">
        <v>34</v>
      </c>
      <c r="O144" s="33">
        <v>22</v>
      </c>
      <c r="P144" s="33">
        <v>0.2</v>
      </c>
    </row>
    <row r="145" spans="1:16" x14ac:dyDescent="0.25">
      <c r="A145" s="17" t="s">
        <v>73</v>
      </c>
      <c r="B145" s="17"/>
      <c r="C145" s="32">
        <v>350</v>
      </c>
      <c r="D145" s="35">
        <v>2.7857500000000002</v>
      </c>
      <c r="E145" s="34">
        <v>8.1579999999999995</v>
      </c>
      <c r="F145" s="34">
        <v>7.202</v>
      </c>
      <c r="G145" s="34">
        <v>33.429000000000002</v>
      </c>
      <c r="H145" s="34">
        <v>239.08</v>
      </c>
      <c r="I145" s="34">
        <v>0.20200000000000001</v>
      </c>
      <c r="J145" s="34">
        <v>77.831999999999994</v>
      </c>
      <c r="K145" s="34">
        <v>59.14</v>
      </c>
      <c r="L145" s="34">
        <v>3.0539999999999998</v>
      </c>
      <c r="M145" s="34">
        <v>255.36</v>
      </c>
      <c r="N145" s="34">
        <v>203.83</v>
      </c>
      <c r="O145" s="34">
        <v>75.13</v>
      </c>
      <c r="P145" s="34">
        <v>0.90300000000000002</v>
      </c>
    </row>
    <row r="146" spans="1:16" x14ac:dyDescent="0.25">
      <c r="A146" s="112" t="s">
        <v>30</v>
      </c>
      <c r="B146" s="112"/>
      <c r="C146" s="112"/>
      <c r="D146" s="112"/>
      <c r="E146" s="42">
        <v>70.061999999999998</v>
      </c>
      <c r="F146" s="42">
        <v>62.494999999999997</v>
      </c>
      <c r="G146" s="42">
        <v>228.79</v>
      </c>
      <c r="H146" s="42">
        <v>1779.4739999999999</v>
      </c>
      <c r="I146" s="42">
        <v>1.228</v>
      </c>
      <c r="J146" s="42">
        <v>245.124</v>
      </c>
      <c r="K146" s="42">
        <v>765.14300000000003</v>
      </c>
      <c r="L146" s="42">
        <v>19.885000000000002</v>
      </c>
      <c r="M146" s="42">
        <v>810.22299999999996</v>
      </c>
      <c r="N146" s="42">
        <v>1226.3510000000001</v>
      </c>
      <c r="O146" s="42">
        <v>386.721</v>
      </c>
      <c r="P146" s="42">
        <v>16.898</v>
      </c>
    </row>
    <row r="147" spans="1:16" x14ac:dyDescent="0.25">
      <c r="A147" s="113" t="s">
        <v>81</v>
      </c>
      <c r="B147" s="113"/>
      <c r="C147" s="113"/>
      <c r="D147" s="113"/>
      <c r="E147" s="113"/>
      <c r="F147" s="113"/>
      <c r="G147" s="113"/>
      <c r="H147" s="113"/>
      <c r="I147" s="40"/>
      <c r="J147" s="40"/>
      <c r="K147" s="40"/>
      <c r="L147" s="40"/>
      <c r="M147" s="40"/>
      <c r="N147" s="40"/>
      <c r="O147" s="40"/>
      <c r="P147" s="40"/>
    </row>
    <row r="148" spans="1:16" ht="33.6" customHeight="1" x14ac:dyDescent="0.25">
      <c r="A148" s="114" t="s">
        <v>149</v>
      </c>
      <c r="B148" s="114" t="s">
        <v>40</v>
      </c>
      <c r="C148" s="114" t="s">
        <v>0</v>
      </c>
      <c r="D148" s="116" t="s">
        <v>101</v>
      </c>
      <c r="E148" s="108" t="s">
        <v>1</v>
      </c>
      <c r="F148" s="108"/>
      <c r="G148" s="108"/>
      <c r="H148" s="118" t="s">
        <v>39</v>
      </c>
      <c r="I148" s="108" t="s">
        <v>8</v>
      </c>
      <c r="J148" s="108"/>
      <c r="K148" s="108"/>
      <c r="L148" s="108"/>
      <c r="M148" s="109" t="s">
        <v>9</v>
      </c>
      <c r="N148" s="109"/>
      <c r="O148" s="109"/>
      <c r="P148" s="109"/>
    </row>
    <row r="149" spans="1:16" ht="18.600000000000001" customHeight="1" x14ac:dyDescent="0.25">
      <c r="A149" s="115"/>
      <c r="B149" s="115"/>
      <c r="C149" s="115"/>
      <c r="D149" s="117" t="e">
        <v>#VALUE!</v>
      </c>
      <c r="E149" s="41" t="s">
        <v>2</v>
      </c>
      <c r="F149" s="41" t="s">
        <v>3</v>
      </c>
      <c r="G149" s="41" t="s">
        <v>4</v>
      </c>
      <c r="H149" s="119"/>
      <c r="I149" s="41" t="s">
        <v>10</v>
      </c>
      <c r="J149" s="41" t="s">
        <v>11</v>
      </c>
      <c r="K149" s="41" t="s">
        <v>12</v>
      </c>
      <c r="L149" s="41" t="s">
        <v>13</v>
      </c>
      <c r="M149" s="41" t="s">
        <v>14</v>
      </c>
      <c r="N149" s="41" t="s">
        <v>15</v>
      </c>
      <c r="O149" s="41" t="s">
        <v>16</v>
      </c>
      <c r="P149" s="41" t="s">
        <v>17</v>
      </c>
    </row>
    <row r="150" spans="1:16" x14ac:dyDescent="0.25">
      <c r="A150" s="110" t="s">
        <v>97</v>
      </c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</row>
    <row r="151" spans="1:16" ht="24" customHeight="1" x14ac:dyDescent="0.25">
      <c r="A151" s="14">
        <v>71</v>
      </c>
      <c r="B151" s="12" t="s">
        <v>164</v>
      </c>
      <c r="C151" s="13">
        <v>60</v>
      </c>
      <c r="D151" s="35">
        <v>9.4999999999999987E-2</v>
      </c>
      <c r="E151" s="33">
        <v>0.42</v>
      </c>
      <c r="F151" s="33">
        <v>0.06</v>
      </c>
      <c r="G151" s="33">
        <v>1.1399999999999999</v>
      </c>
      <c r="H151" s="33">
        <v>6.6</v>
      </c>
      <c r="I151" s="33">
        <v>1.7999999999999999E-2</v>
      </c>
      <c r="J151" s="33">
        <v>4.2</v>
      </c>
      <c r="K151" s="33"/>
      <c r="L151" s="33">
        <v>0.06</v>
      </c>
      <c r="M151" s="33">
        <v>10.199999999999999</v>
      </c>
      <c r="N151" s="33">
        <v>18</v>
      </c>
      <c r="O151" s="33">
        <v>8.4</v>
      </c>
      <c r="P151" s="33">
        <v>0.3</v>
      </c>
    </row>
    <row r="152" spans="1:16" x14ac:dyDescent="0.25">
      <c r="A152" s="23">
        <v>281</v>
      </c>
      <c r="B152" s="12" t="s">
        <v>181</v>
      </c>
      <c r="C152" s="13">
        <v>90</v>
      </c>
      <c r="D152" s="35">
        <v>0.109</v>
      </c>
      <c r="E152" s="33">
        <v>10.47</v>
      </c>
      <c r="F152" s="33">
        <v>8.0129999999999999</v>
      </c>
      <c r="G152" s="33">
        <v>1.3080000000000001</v>
      </c>
      <c r="H152" s="33">
        <v>119.40300000000001</v>
      </c>
      <c r="I152" s="33">
        <v>0.04</v>
      </c>
      <c r="J152" s="33">
        <v>2.25</v>
      </c>
      <c r="K152" s="33"/>
      <c r="L152" s="33">
        <v>1.5720000000000001</v>
      </c>
      <c r="M152" s="33">
        <v>11.66</v>
      </c>
      <c r="N152" s="33">
        <v>103.95</v>
      </c>
      <c r="O152" s="33">
        <v>14.2</v>
      </c>
      <c r="P152" s="33">
        <v>1.5469999999999999</v>
      </c>
    </row>
    <row r="153" spans="1:16" x14ac:dyDescent="0.25">
      <c r="A153" s="11">
        <v>171</v>
      </c>
      <c r="B153" s="12" t="s">
        <v>43</v>
      </c>
      <c r="C153" s="13">
        <v>150</v>
      </c>
      <c r="D153" s="35">
        <v>3.6206666666666667</v>
      </c>
      <c r="E153" s="33">
        <v>9.6080000000000005</v>
      </c>
      <c r="F153" s="33">
        <v>5.4080000000000004</v>
      </c>
      <c r="G153" s="33">
        <v>43.448</v>
      </c>
      <c r="H153" s="33">
        <v>260.51600000000002</v>
      </c>
      <c r="I153" s="33">
        <v>0.32700000000000001</v>
      </c>
      <c r="J153" s="33"/>
      <c r="K153" s="33">
        <v>16</v>
      </c>
      <c r="L153" s="33">
        <v>0.64800000000000002</v>
      </c>
      <c r="M153" s="33">
        <v>17.245999999999999</v>
      </c>
      <c r="N153" s="33">
        <v>227.90100000000001</v>
      </c>
      <c r="O153" s="33">
        <v>152.065</v>
      </c>
      <c r="P153" s="33">
        <v>5.109</v>
      </c>
    </row>
    <row r="154" spans="1:16" x14ac:dyDescent="0.25">
      <c r="A154" s="11">
        <v>377</v>
      </c>
      <c r="B154" s="12" t="s">
        <v>67</v>
      </c>
      <c r="C154" s="13">
        <v>207</v>
      </c>
      <c r="D154" s="35">
        <v>1.8166666666666668E-2</v>
      </c>
      <c r="E154" s="33">
        <v>6.3E-2</v>
      </c>
      <c r="F154" s="33">
        <v>7.0000000000000001E-3</v>
      </c>
      <c r="G154" s="33">
        <v>0.218</v>
      </c>
      <c r="H154" s="33">
        <v>2.3919999999999999</v>
      </c>
      <c r="I154" s="33">
        <v>4.0000000000000001E-3</v>
      </c>
      <c r="J154" s="33">
        <v>2.9</v>
      </c>
      <c r="K154" s="33"/>
      <c r="L154" s="33">
        <v>1.4E-2</v>
      </c>
      <c r="M154" s="33">
        <v>7.75</v>
      </c>
      <c r="N154" s="33">
        <v>9.7799999999999994</v>
      </c>
      <c r="O154" s="33">
        <v>5.24</v>
      </c>
      <c r="P154" s="33">
        <v>0.86199999999999999</v>
      </c>
    </row>
    <row r="155" spans="1:16" x14ac:dyDescent="0.25">
      <c r="A155" s="13"/>
      <c r="B155" s="12" t="s">
        <v>93</v>
      </c>
      <c r="C155" s="13">
        <v>150</v>
      </c>
      <c r="D155" s="35">
        <v>0.9375</v>
      </c>
      <c r="E155" s="33">
        <v>1.2</v>
      </c>
      <c r="F155" s="33">
        <v>0.3</v>
      </c>
      <c r="G155" s="33">
        <v>11.25</v>
      </c>
      <c r="H155" s="33">
        <v>57</v>
      </c>
      <c r="I155" s="33">
        <v>0.09</v>
      </c>
      <c r="J155" s="33">
        <v>57</v>
      </c>
      <c r="K155" s="33"/>
      <c r="L155" s="33">
        <v>0.3</v>
      </c>
      <c r="M155" s="33">
        <v>52.5</v>
      </c>
      <c r="N155" s="33">
        <v>25.5</v>
      </c>
      <c r="O155" s="33">
        <v>16.5</v>
      </c>
      <c r="P155" s="33">
        <v>0.15</v>
      </c>
    </row>
    <row r="156" spans="1:16" x14ac:dyDescent="0.25">
      <c r="A156" s="13"/>
      <c r="B156" s="12" t="s">
        <v>44</v>
      </c>
      <c r="C156" s="13">
        <v>45</v>
      </c>
      <c r="D156" s="35">
        <v>1.4865000000000002</v>
      </c>
      <c r="E156" s="33">
        <v>2.97</v>
      </c>
      <c r="F156" s="33">
        <v>0.54</v>
      </c>
      <c r="G156" s="33">
        <v>17.838000000000001</v>
      </c>
      <c r="H156" s="33">
        <v>89.1</v>
      </c>
      <c r="I156" s="33">
        <v>7.6999999999999999E-2</v>
      </c>
      <c r="J156" s="33"/>
      <c r="K156" s="33"/>
      <c r="L156" s="33">
        <v>0.45</v>
      </c>
      <c r="M156" s="33">
        <v>13.05</v>
      </c>
      <c r="N156" s="33">
        <v>67.5</v>
      </c>
      <c r="O156" s="33">
        <v>21.15</v>
      </c>
      <c r="P156" s="33">
        <v>1.7549999999999999</v>
      </c>
    </row>
    <row r="157" spans="1:16" x14ac:dyDescent="0.25">
      <c r="A157" s="17" t="s">
        <v>153</v>
      </c>
      <c r="B157" s="17"/>
      <c r="C157" s="32">
        <v>702</v>
      </c>
      <c r="D157" s="35">
        <v>6.2668333333333335</v>
      </c>
      <c r="E157" s="34">
        <v>24.731000000000002</v>
      </c>
      <c r="F157" s="34">
        <v>14.327999999999999</v>
      </c>
      <c r="G157" s="34">
        <v>75.201999999999998</v>
      </c>
      <c r="H157" s="34">
        <v>535.01099999999997</v>
      </c>
      <c r="I157" s="34">
        <v>0.55500000000000005</v>
      </c>
      <c r="J157" s="34">
        <v>66.349999999999994</v>
      </c>
      <c r="K157" s="34">
        <v>16</v>
      </c>
      <c r="L157" s="34">
        <v>3.044</v>
      </c>
      <c r="M157" s="34">
        <v>112.40600000000001</v>
      </c>
      <c r="N157" s="34">
        <v>452.63099999999997</v>
      </c>
      <c r="O157" s="34">
        <v>217.55500000000001</v>
      </c>
      <c r="P157" s="34">
        <v>9.7230000000000008</v>
      </c>
    </row>
    <row r="158" spans="1:16" x14ac:dyDescent="0.25">
      <c r="A158" s="110" t="s">
        <v>102</v>
      </c>
      <c r="B158" s="110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</row>
    <row r="159" spans="1:16" x14ac:dyDescent="0.25">
      <c r="A159" s="15"/>
      <c r="B159" s="12" t="s">
        <v>166</v>
      </c>
      <c r="C159" s="13">
        <v>25</v>
      </c>
      <c r="D159" s="35">
        <v>0.80658333333333332</v>
      </c>
      <c r="E159" s="33">
        <v>2.0579999999999998</v>
      </c>
      <c r="F159" s="33">
        <v>5.5519999999999996</v>
      </c>
      <c r="G159" s="33">
        <v>9.6790000000000003</v>
      </c>
      <c r="H159" s="33">
        <v>98.08</v>
      </c>
      <c r="I159" s="33">
        <v>4.4999999999999998E-2</v>
      </c>
      <c r="J159" s="33">
        <v>1.0820000000000001</v>
      </c>
      <c r="K159" s="33">
        <v>46.64</v>
      </c>
      <c r="L159" s="33">
        <v>2.6539999999999999</v>
      </c>
      <c r="M159" s="33">
        <v>30.36</v>
      </c>
      <c r="N159" s="33">
        <v>51.08</v>
      </c>
      <c r="O159" s="33">
        <v>34.380000000000003</v>
      </c>
      <c r="P159" s="33">
        <v>0.70299999999999996</v>
      </c>
    </row>
    <row r="160" spans="1:16" x14ac:dyDescent="0.25">
      <c r="A160" s="13"/>
      <c r="B160" s="12" t="s">
        <v>92</v>
      </c>
      <c r="C160" s="13">
        <v>125</v>
      </c>
      <c r="D160" s="35">
        <v>0.72916666666666663</v>
      </c>
      <c r="E160" s="33">
        <v>4.5</v>
      </c>
      <c r="F160" s="33">
        <v>1.25</v>
      </c>
      <c r="G160" s="33">
        <v>8.75</v>
      </c>
      <c r="H160" s="33">
        <v>65</v>
      </c>
      <c r="I160" s="33">
        <v>3.7999999999999999E-2</v>
      </c>
      <c r="J160" s="33">
        <v>0.75</v>
      </c>
      <c r="K160" s="33">
        <v>12.5</v>
      </c>
      <c r="L160" s="33"/>
      <c r="M160" s="33">
        <v>155</v>
      </c>
      <c r="N160" s="33">
        <v>118.75</v>
      </c>
      <c r="O160" s="33">
        <v>18.75</v>
      </c>
      <c r="P160" s="33"/>
    </row>
    <row r="161" spans="1:16" x14ac:dyDescent="0.25">
      <c r="A161" s="15"/>
      <c r="B161" s="12" t="s">
        <v>95</v>
      </c>
      <c r="C161" s="13">
        <v>200</v>
      </c>
      <c r="D161" s="35">
        <v>1.6333333333333335</v>
      </c>
      <c r="E161" s="33">
        <v>0.8</v>
      </c>
      <c r="F161" s="33">
        <v>0.8</v>
      </c>
      <c r="G161" s="33">
        <v>19.600000000000001</v>
      </c>
      <c r="H161" s="33">
        <v>94</v>
      </c>
      <c r="I161" s="33">
        <v>0.06</v>
      </c>
      <c r="J161" s="33">
        <v>20</v>
      </c>
      <c r="K161" s="33">
        <v>10</v>
      </c>
      <c r="L161" s="33">
        <v>0.4</v>
      </c>
      <c r="M161" s="33">
        <v>32</v>
      </c>
      <c r="N161" s="33">
        <v>22</v>
      </c>
      <c r="O161" s="33">
        <v>18</v>
      </c>
      <c r="P161" s="33">
        <v>4.4000000000000004</v>
      </c>
    </row>
    <row r="162" spans="1:16" x14ac:dyDescent="0.25">
      <c r="A162" s="17" t="s">
        <v>131</v>
      </c>
      <c r="B162" s="17"/>
      <c r="C162" s="32">
        <v>350</v>
      </c>
      <c r="D162" s="35">
        <v>3.1690833333333335</v>
      </c>
      <c r="E162" s="34">
        <v>7.3579999999999997</v>
      </c>
      <c r="F162" s="34">
        <v>7.6020000000000003</v>
      </c>
      <c r="G162" s="34">
        <v>38.029000000000003</v>
      </c>
      <c r="H162" s="34">
        <v>257.08</v>
      </c>
      <c r="I162" s="34">
        <v>0.14199999999999999</v>
      </c>
      <c r="J162" s="34">
        <v>21.832000000000001</v>
      </c>
      <c r="K162" s="34">
        <v>69.14</v>
      </c>
      <c r="L162" s="34">
        <v>3.0539999999999998</v>
      </c>
      <c r="M162" s="34">
        <v>217.36</v>
      </c>
      <c r="N162" s="34">
        <v>191.83</v>
      </c>
      <c r="O162" s="34">
        <v>71.13</v>
      </c>
      <c r="P162" s="34">
        <v>5.1029999999999998</v>
      </c>
    </row>
    <row r="163" spans="1:16" x14ac:dyDescent="0.25">
      <c r="A163" s="110" t="s">
        <v>7</v>
      </c>
      <c r="B163" s="110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</row>
    <row r="164" spans="1:16" ht="22.5" x14ac:dyDescent="0.25">
      <c r="A164" s="14">
        <v>46</v>
      </c>
      <c r="B164" s="12" t="s">
        <v>75</v>
      </c>
      <c r="C164" s="13">
        <v>100</v>
      </c>
      <c r="D164" s="35">
        <v>0.55066666666666664</v>
      </c>
      <c r="E164" s="33">
        <v>1.3049999999999999</v>
      </c>
      <c r="F164" s="33">
        <v>5.1749999999999998</v>
      </c>
      <c r="G164" s="33">
        <v>6.6079999999999997</v>
      </c>
      <c r="H164" s="33">
        <v>79.584999999999994</v>
      </c>
      <c r="I164" s="33">
        <v>3.3000000000000002E-2</v>
      </c>
      <c r="J164" s="33">
        <v>24.2</v>
      </c>
      <c r="K164" s="33">
        <v>301.25</v>
      </c>
      <c r="L164" s="33">
        <v>2.371</v>
      </c>
      <c r="M164" s="33">
        <v>34.799999999999997</v>
      </c>
      <c r="N164" s="33">
        <v>29.95</v>
      </c>
      <c r="O164" s="33">
        <v>16.45</v>
      </c>
      <c r="P164" s="33">
        <v>0.995</v>
      </c>
    </row>
    <row r="165" spans="1:16" ht="22.5" x14ac:dyDescent="0.25">
      <c r="A165" s="16">
        <v>88</v>
      </c>
      <c r="B165" s="12" t="s">
        <v>182</v>
      </c>
      <c r="C165" s="13">
        <v>250</v>
      </c>
      <c r="D165" s="35">
        <v>0.79925000000000002</v>
      </c>
      <c r="E165" s="33">
        <v>2.1539999999999999</v>
      </c>
      <c r="F165" s="33">
        <v>6.1909999999999998</v>
      </c>
      <c r="G165" s="33">
        <v>9.5910000000000011</v>
      </c>
      <c r="H165" s="33">
        <v>103.985</v>
      </c>
      <c r="I165" s="33">
        <v>6.9000000000000006E-2</v>
      </c>
      <c r="J165" s="33">
        <v>30.400000000000002</v>
      </c>
      <c r="K165" s="33">
        <v>246.5</v>
      </c>
      <c r="L165" s="33">
        <v>2.4049999999999998</v>
      </c>
      <c r="M165" s="33">
        <v>49.24</v>
      </c>
      <c r="N165" s="33">
        <v>53.940000000000005</v>
      </c>
      <c r="O165" s="33">
        <v>23.25</v>
      </c>
      <c r="P165" s="33">
        <v>0.85</v>
      </c>
    </row>
    <row r="166" spans="1:16" x14ac:dyDescent="0.25">
      <c r="A166" s="16">
        <v>291</v>
      </c>
      <c r="B166" s="12" t="s">
        <v>183</v>
      </c>
      <c r="C166" s="13">
        <v>260</v>
      </c>
      <c r="D166" s="35">
        <v>3.7773333333333334</v>
      </c>
      <c r="E166" s="33">
        <v>33.055999999999997</v>
      </c>
      <c r="F166" s="33">
        <v>16.010999999999999</v>
      </c>
      <c r="G166" s="33">
        <v>45.328000000000003</v>
      </c>
      <c r="H166" s="33">
        <v>460.03899999999999</v>
      </c>
      <c r="I166" s="33">
        <v>0.217</v>
      </c>
      <c r="J166" s="33">
        <v>8.92</v>
      </c>
      <c r="K166" s="33">
        <v>330.4</v>
      </c>
      <c r="L166" s="33">
        <v>5.2</v>
      </c>
      <c r="M166" s="33">
        <v>57.073999999999998</v>
      </c>
      <c r="N166" s="33">
        <v>424.79899999999998</v>
      </c>
      <c r="O166" s="33">
        <v>61.121000000000002</v>
      </c>
      <c r="P166" s="33">
        <v>3.2280000000000002</v>
      </c>
    </row>
    <row r="167" spans="1:16" x14ac:dyDescent="0.25">
      <c r="A167" s="16">
        <v>342</v>
      </c>
      <c r="B167" s="12" t="s">
        <v>184</v>
      </c>
      <c r="C167" s="13">
        <v>200</v>
      </c>
      <c r="D167" s="35">
        <v>0.34375</v>
      </c>
      <c r="E167" s="33">
        <v>0.16</v>
      </c>
      <c r="F167" s="33">
        <v>0.12</v>
      </c>
      <c r="G167" s="33">
        <v>4.125</v>
      </c>
      <c r="H167" s="33">
        <v>18.8</v>
      </c>
      <c r="I167" s="33">
        <v>8.0000000000000002E-3</v>
      </c>
      <c r="J167" s="33">
        <v>2</v>
      </c>
      <c r="K167" s="33"/>
      <c r="L167" s="33">
        <v>0.16</v>
      </c>
      <c r="M167" s="33">
        <v>7.6</v>
      </c>
      <c r="N167" s="33">
        <v>6.4</v>
      </c>
      <c r="O167" s="33">
        <v>4.8</v>
      </c>
      <c r="P167" s="33">
        <v>0.92</v>
      </c>
    </row>
    <row r="168" spans="1:16" x14ac:dyDescent="0.25">
      <c r="A168" s="13"/>
      <c r="B168" s="12" t="s">
        <v>44</v>
      </c>
      <c r="C168" s="13">
        <v>45</v>
      </c>
      <c r="D168" s="35">
        <v>1.4865000000000002</v>
      </c>
      <c r="E168" s="33">
        <v>2.97</v>
      </c>
      <c r="F168" s="33">
        <v>0.54</v>
      </c>
      <c r="G168" s="33">
        <v>17.838000000000001</v>
      </c>
      <c r="H168" s="33">
        <v>89.1</v>
      </c>
      <c r="I168" s="33">
        <v>7.6999999999999999E-2</v>
      </c>
      <c r="J168" s="33"/>
      <c r="K168" s="33"/>
      <c r="L168" s="33">
        <v>0.45</v>
      </c>
      <c r="M168" s="33">
        <v>13.05</v>
      </c>
      <c r="N168" s="33">
        <v>67.5</v>
      </c>
      <c r="O168" s="33">
        <v>21.15</v>
      </c>
      <c r="P168" s="33">
        <v>1.7549999999999999</v>
      </c>
    </row>
    <row r="169" spans="1:16" x14ac:dyDescent="0.25">
      <c r="A169" s="17" t="s">
        <v>20</v>
      </c>
      <c r="B169" s="17"/>
      <c r="C169" s="32">
        <v>855</v>
      </c>
      <c r="D169" s="35">
        <v>6.9574999999999996</v>
      </c>
      <c r="E169" s="34">
        <v>39.645000000000003</v>
      </c>
      <c r="F169" s="34">
        <v>28.036999999999999</v>
      </c>
      <c r="G169" s="34">
        <v>83.49</v>
      </c>
      <c r="H169" s="34">
        <v>751.50900000000001</v>
      </c>
      <c r="I169" s="34">
        <v>0.40300000000000002</v>
      </c>
      <c r="J169" s="34">
        <v>65.52</v>
      </c>
      <c r="K169" s="34">
        <v>878.15</v>
      </c>
      <c r="L169" s="34">
        <v>10.586</v>
      </c>
      <c r="M169" s="34">
        <v>161.76400000000001</v>
      </c>
      <c r="N169" s="34">
        <v>582.58900000000006</v>
      </c>
      <c r="O169" s="34">
        <v>126.771</v>
      </c>
      <c r="P169" s="34">
        <v>7.7480000000000002</v>
      </c>
    </row>
    <row r="170" spans="1:16" x14ac:dyDescent="0.25">
      <c r="A170" s="110" t="s">
        <v>72</v>
      </c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</row>
    <row r="171" spans="1:16" x14ac:dyDescent="0.25">
      <c r="A171" s="15"/>
      <c r="B171" s="12" t="s">
        <v>166</v>
      </c>
      <c r="C171" s="13">
        <v>25</v>
      </c>
      <c r="D171" s="35">
        <v>0.80658333333333332</v>
      </c>
      <c r="E171" s="33">
        <v>2.0579999999999998</v>
      </c>
      <c r="F171" s="33">
        <v>5.5519999999999996</v>
      </c>
      <c r="G171" s="33">
        <v>9.6790000000000003</v>
      </c>
      <c r="H171" s="33">
        <v>98.08</v>
      </c>
      <c r="I171" s="33">
        <v>4.4999999999999998E-2</v>
      </c>
      <c r="J171" s="33">
        <v>1.0820000000000001</v>
      </c>
      <c r="K171" s="33">
        <v>46.64</v>
      </c>
      <c r="L171" s="33">
        <v>2.6539999999999999</v>
      </c>
      <c r="M171" s="33">
        <v>30.36</v>
      </c>
      <c r="N171" s="33">
        <v>51.08</v>
      </c>
      <c r="O171" s="33">
        <v>34.380000000000003</v>
      </c>
      <c r="P171" s="33">
        <v>0.70299999999999996</v>
      </c>
    </row>
    <row r="172" spans="1:16" x14ac:dyDescent="0.25">
      <c r="A172" s="13"/>
      <c r="B172" s="12" t="s">
        <v>92</v>
      </c>
      <c r="C172" s="13">
        <v>125</v>
      </c>
      <c r="D172" s="35">
        <v>0.72916666666666663</v>
      </c>
      <c r="E172" s="33">
        <v>4.5</v>
      </c>
      <c r="F172" s="33">
        <v>1.25</v>
      </c>
      <c r="G172" s="33">
        <v>8.75</v>
      </c>
      <c r="H172" s="33">
        <v>65</v>
      </c>
      <c r="I172" s="33">
        <v>3.7999999999999999E-2</v>
      </c>
      <c r="J172" s="33">
        <v>0.75</v>
      </c>
      <c r="K172" s="33">
        <v>12.5</v>
      </c>
      <c r="L172" s="33"/>
      <c r="M172" s="33">
        <v>155</v>
      </c>
      <c r="N172" s="33">
        <v>118.75</v>
      </c>
      <c r="O172" s="33">
        <v>18.75</v>
      </c>
      <c r="P172" s="33"/>
    </row>
    <row r="173" spans="1:16" x14ac:dyDescent="0.25">
      <c r="A173" s="15"/>
      <c r="B173" s="12" t="s">
        <v>95</v>
      </c>
      <c r="C173" s="13">
        <v>200</v>
      </c>
      <c r="D173" s="35">
        <v>1.6333333333333335</v>
      </c>
      <c r="E173" s="33">
        <v>0.8</v>
      </c>
      <c r="F173" s="33">
        <v>0.8</v>
      </c>
      <c r="G173" s="33">
        <v>19.600000000000001</v>
      </c>
      <c r="H173" s="33">
        <v>94</v>
      </c>
      <c r="I173" s="33">
        <v>0.06</v>
      </c>
      <c r="J173" s="33">
        <v>20</v>
      </c>
      <c r="K173" s="33">
        <v>10</v>
      </c>
      <c r="L173" s="33">
        <v>0.4</v>
      </c>
      <c r="M173" s="33">
        <v>32</v>
      </c>
      <c r="N173" s="33">
        <v>22</v>
      </c>
      <c r="O173" s="33">
        <v>18</v>
      </c>
      <c r="P173" s="33">
        <v>4.4000000000000004</v>
      </c>
    </row>
    <row r="174" spans="1:16" x14ac:dyDescent="0.25">
      <c r="A174" s="17" t="s">
        <v>73</v>
      </c>
      <c r="B174" s="17"/>
      <c r="C174" s="32">
        <v>350</v>
      </c>
      <c r="D174" s="35">
        <v>3.1690833333333335</v>
      </c>
      <c r="E174" s="34">
        <v>7.3579999999999997</v>
      </c>
      <c r="F174" s="34">
        <v>7.6020000000000003</v>
      </c>
      <c r="G174" s="34">
        <v>38.029000000000003</v>
      </c>
      <c r="H174" s="34">
        <v>257.08</v>
      </c>
      <c r="I174" s="34">
        <v>0.14199999999999999</v>
      </c>
      <c r="J174" s="34">
        <v>21.832000000000001</v>
      </c>
      <c r="K174" s="34">
        <v>69.14</v>
      </c>
      <c r="L174" s="34">
        <v>3.0539999999999998</v>
      </c>
      <c r="M174" s="34">
        <v>217.36</v>
      </c>
      <c r="N174" s="34">
        <v>191.83</v>
      </c>
      <c r="O174" s="34">
        <v>71.13</v>
      </c>
      <c r="P174" s="34">
        <v>5.1029999999999998</v>
      </c>
    </row>
    <row r="175" spans="1:16" x14ac:dyDescent="0.25">
      <c r="A175" s="112" t="s">
        <v>82</v>
      </c>
      <c r="B175" s="112"/>
      <c r="C175" s="112"/>
      <c r="D175" s="112"/>
      <c r="E175" s="42">
        <v>79.091999999999999</v>
      </c>
      <c r="F175" s="42">
        <v>57.569000000000003</v>
      </c>
      <c r="G175" s="42">
        <v>234.75</v>
      </c>
      <c r="H175" s="42">
        <v>1800.68</v>
      </c>
      <c r="I175" s="42">
        <v>1.242</v>
      </c>
      <c r="J175" s="42">
        <v>175.53399999999999</v>
      </c>
      <c r="K175" s="42">
        <v>1032.43</v>
      </c>
      <c r="L175" s="42">
        <v>19.738</v>
      </c>
      <c r="M175" s="42">
        <v>708.88900000000001</v>
      </c>
      <c r="N175" s="42">
        <v>1418.88</v>
      </c>
      <c r="O175" s="42">
        <v>486.58600000000001</v>
      </c>
      <c r="P175" s="42">
        <v>27.677</v>
      </c>
    </row>
    <row r="176" spans="1:16" x14ac:dyDescent="0.25">
      <c r="A176" s="113" t="s">
        <v>29</v>
      </c>
      <c r="B176" s="113"/>
      <c r="C176" s="113"/>
      <c r="D176" s="113"/>
      <c r="E176" s="113"/>
      <c r="F176" s="113"/>
      <c r="G176" s="113"/>
      <c r="H176" s="113"/>
      <c r="I176" s="40"/>
      <c r="J176" s="40"/>
      <c r="K176" s="40"/>
      <c r="L176" s="40"/>
      <c r="M176" s="40"/>
      <c r="N176" s="40"/>
      <c r="O176" s="40"/>
      <c r="P176" s="40"/>
    </row>
    <row r="177" spans="1:16" ht="32.450000000000003" customHeight="1" x14ac:dyDescent="0.25">
      <c r="A177" s="114" t="s">
        <v>149</v>
      </c>
      <c r="B177" s="114" t="s">
        <v>40</v>
      </c>
      <c r="C177" s="114" t="s">
        <v>0</v>
      </c>
      <c r="D177" s="116" t="s">
        <v>101</v>
      </c>
      <c r="E177" s="108" t="s">
        <v>1</v>
      </c>
      <c r="F177" s="108"/>
      <c r="G177" s="108"/>
      <c r="H177" s="118" t="s">
        <v>39</v>
      </c>
      <c r="I177" s="108" t="s">
        <v>8</v>
      </c>
      <c r="J177" s="108"/>
      <c r="K177" s="108"/>
      <c r="L177" s="108"/>
      <c r="M177" s="109" t="s">
        <v>9</v>
      </c>
      <c r="N177" s="109"/>
      <c r="O177" s="109"/>
      <c r="P177" s="109"/>
    </row>
    <row r="178" spans="1:16" ht="22.9" customHeight="1" x14ac:dyDescent="0.25">
      <c r="A178" s="115"/>
      <c r="B178" s="115"/>
      <c r="C178" s="115"/>
      <c r="D178" s="117" t="e">
        <v>#VALUE!</v>
      </c>
      <c r="E178" s="41" t="s">
        <v>2</v>
      </c>
      <c r="F178" s="41" t="s">
        <v>3</v>
      </c>
      <c r="G178" s="41" t="s">
        <v>4</v>
      </c>
      <c r="H178" s="119"/>
      <c r="I178" s="41" t="s">
        <v>10</v>
      </c>
      <c r="J178" s="41" t="s">
        <v>11</v>
      </c>
      <c r="K178" s="41" t="s">
        <v>12</v>
      </c>
      <c r="L178" s="41" t="s">
        <v>13</v>
      </c>
      <c r="M178" s="41" t="s">
        <v>14</v>
      </c>
      <c r="N178" s="41" t="s">
        <v>15</v>
      </c>
      <c r="O178" s="41" t="s">
        <v>16</v>
      </c>
      <c r="P178" s="41" t="s">
        <v>17</v>
      </c>
    </row>
    <row r="179" spans="1:16" x14ac:dyDescent="0.25">
      <c r="A179" s="110" t="s">
        <v>97</v>
      </c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</row>
    <row r="180" spans="1:16" ht="22.5" x14ac:dyDescent="0.25">
      <c r="A180" s="11">
        <v>174</v>
      </c>
      <c r="B180" s="12" t="s">
        <v>185</v>
      </c>
      <c r="C180" s="13">
        <v>220</v>
      </c>
      <c r="D180" s="35">
        <v>4.11625</v>
      </c>
      <c r="E180" s="33">
        <v>8.5020000000000007</v>
      </c>
      <c r="F180" s="33">
        <v>7.4690000000000003</v>
      </c>
      <c r="G180" s="33">
        <v>49.395000000000003</v>
      </c>
      <c r="H180" s="33">
        <v>299.12299999999999</v>
      </c>
      <c r="I180" s="33">
        <v>4.4999999999999998E-2</v>
      </c>
      <c r="J180" s="33">
        <v>1.43</v>
      </c>
      <c r="K180" s="33">
        <v>28</v>
      </c>
      <c r="L180" s="33">
        <v>7.0000000000000007E-2</v>
      </c>
      <c r="M180" s="33">
        <v>137.69499999999999</v>
      </c>
      <c r="N180" s="33">
        <v>101.91800000000001</v>
      </c>
      <c r="O180" s="33">
        <v>15.64</v>
      </c>
      <c r="P180" s="33">
        <v>0.156</v>
      </c>
    </row>
    <row r="181" spans="1:16" x14ac:dyDescent="0.25">
      <c r="A181" s="14">
        <v>15</v>
      </c>
      <c r="B181" s="12" t="s">
        <v>69</v>
      </c>
      <c r="C181" s="13">
        <v>15</v>
      </c>
      <c r="D181" s="35">
        <v>0</v>
      </c>
      <c r="E181" s="33">
        <v>3.9</v>
      </c>
      <c r="F181" s="33">
        <v>3.915</v>
      </c>
      <c r="G181" s="33"/>
      <c r="H181" s="33">
        <v>51.6</v>
      </c>
      <c r="I181" s="33">
        <v>5.0000000000000001E-3</v>
      </c>
      <c r="J181" s="33">
        <v>0.12</v>
      </c>
      <c r="K181" s="33">
        <v>34.5</v>
      </c>
      <c r="L181" s="33">
        <v>7.4999999999999997E-2</v>
      </c>
      <c r="M181" s="33">
        <v>150</v>
      </c>
      <c r="N181" s="33">
        <v>96</v>
      </c>
      <c r="O181" s="33">
        <v>6.75</v>
      </c>
      <c r="P181" s="33">
        <v>0.15</v>
      </c>
    </row>
    <row r="182" spans="1:16" s="1" customFormat="1" ht="22.5" x14ac:dyDescent="0.25">
      <c r="A182" s="14">
        <v>4</v>
      </c>
      <c r="B182" s="12" t="s">
        <v>152</v>
      </c>
      <c r="C182" s="13">
        <v>60</v>
      </c>
      <c r="D182" s="35">
        <v>1.026</v>
      </c>
      <c r="E182" s="33">
        <v>12.776</v>
      </c>
      <c r="F182" s="33">
        <v>5.5280000000000005</v>
      </c>
      <c r="G182" s="33">
        <v>12.311999999999999</v>
      </c>
      <c r="H182" s="33">
        <v>150</v>
      </c>
      <c r="I182" s="33">
        <v>0.10299999999999999</v>
      </c>
      <c r="J182" s="33">
        <v>0</v>
      </c>
      <c r="K182" s="33">
        <v>2.16</v>
      </c>
      <c r="L182" s="33">
        <v>1</v>
      </c>
      <c r="M182" s="33">
        <v>17.28</v>
      </c>
      <c r="N182" s="33">
        <v>154.64000000000001</v>
      </c>
      <c r="O182" s="33">
        <v>28.36</v>
      </c>
      <c r="P182" s="33">
        <v>2.8079999999999998</v>
      </c>
    </row>
    <row r="183" spans="1:16" x14ac:dyDescent="0.25">
      <c r="A183" s="11">
        <v>382</v>
      </c>
      <c r="B183" s="12" t="s">
        <v>74</v>
      </c>
      <c r="C183" s="13">
        <v>200</v>
      </c>
      <c r="D183" s="35">
        <v>0.43450000000000005</v>
      </c>
      <c r="E183" s="33">
        <v>3.98</v>
      </c>
      <c r="F183" s="33">
        <v>2.1</v>
      </c>
      <c r="G183" s="33">
        <v>5.2140000000000004</v>
      </c>
      <c r="H183" s="33">
        <v>56.56</v>
      </c>
      <c r="I183" s="33">
        <v>4.3999999999999997E-2</v>
      </c>
      <c r="J183" s="33">
        <v>1.3</v>
      </c>
      <c r="K183" s="33">
        <v>0.12</v>
      </c>
      <c r="L183" s="33">
        <v>1.2E-2</v>
      </c>
      <c r="M183" s="33">
        <v>125.12</v>
      </c>
      <c r="N183" s="33">
        <v>116.2</v>
      </c>
      <c r="O183" s="33">
        <v>31</v>
      </c>
      <c r="P183" s="33">
        <v>0.98</v>
      </c>
    </row>
    <row r="184" spans="1:16" x14ac:dyDescent="0.25">
      <c r="A184" s="13"/>
      <c r="B184" s="12" t="s">
        <v>95</v>
      </c>
      <c r="C184" s="13">
        <v>150</v>
      </c>
      <c r="D184" s="35">
        <v>1.2249999999999999</v>
      </c>
      <c r="E184" s="33">
        <v>0.6</v>
      </c>
      <c r="F184" s="33">
        <v>0.6</v>
      </c>
      <c r="G184" s="33">
        <v>14.7</v>
      </c>
      <c r="H184" s="33">
        <v>70.5</v>
      </c>
      <c r="I184" s="33">
        <v>4.4999999999999998E-2</v>
      </c>
      <c r="J184" s="33">
        <v>15</v>
      </c>
      <c r="K184" s="33">
        <v>7.5</v>
      </c>
      <c r="L184" s="33">
        <v>0.3</v>
      </c>
      <c r="M184" s="33">
        <v>24</v>
      </c>
      <c r="N184" s="33">
        <v>16.5</v>
      </c>
      <c r="O184" s="33">
        <v>13.5</v>
      </c>
      <c r="P184" s="33">
        <v>3.3</v>
      </c>
    </row>
    <row r="185" spans="1:16" x14ac:dyDescent="0.25">
      <c r="A185" s="17" t="s">
        <v>153</v>
      </c>
      <c r="B185" s="17"/>
      <c r="C185" s="32">
        <v>645</v>
      </c>
      <c r="D185" s="35">
        <v>6.8017499999999993</v>
      </c>
      <c r="E185" s="34">
        <v>29.757999999999999</v>
      </c>
      <c r="F185" s="34">
        <v>19.611999999999998</v>
      </c>
      <c r="G185" s="34">
        <v>81.620999999999995</v>
      </c>
      <c r="H185" s="34">
        <v>627.78300000000002</v>
      </c>
      <c r="I185" s="34">
        <v>0.24099999999999999</v>
      </c>
      <c r="J185" s="34">
        <v>17.850000000000001</v>
      </c>
      <c r="K185" s="34">
        <v>72.28</v>
      </c>
      <c r="L185" s="34">
        <v>1.4570000000000001</v>
      </c>
      <c r="M185" s="34">
        <v>454.09500000000003</v>
      </c>
      <c r="N185" s="34">
        <v>485.25799999999998</v>
      </c>
      <c r="O185" s="34">
        <v>95.25</v>
      </c>
      <c r="P185" s="34">
        <v>7.3940000000000001</v>
      </c>
    </row>
    <row r="186" spans="1:16" x14ac:dyDescent="0.25">
      <c r="A186" s="110" t="s">
        <v>102</v>
      </c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</row>
    <row r="187" spans="1:16" x14ac:dyDescent="0.25">
      <c r="A187" s="15"/>
      <c r="B187" s="12" t="s">
        <v>166</v>
      </c>
      <c r="C187" s="13">
        <v>25</v>
      </c>
      <c r="D187" s="35">
        <v>0.80658333333333332</v>
      </c>
      <c r="E187" s="33">
        <v>2.0579999999999998</v>
      </c>
      <c r="F187" s="33">
        <v>5.5519999999999996</v>
      </c>
      <c r="G187" s="33">
        <v>9.6790000000000003</v>
      </c>
      <c r="H187" s="33">
        <v>98.08</v>
      </c>
      <c r="I187" s="33">
        <v>4.4999999999999998E-2</v>
      </c>
      <c r="J187" s="33">
        <v>1.0820000000000001</v>
      </c>
      <c r="K187" s="33">
        <v>46.64</v>
      </c>
      <c r="L187" s="33">
        <v>2.6539999999999999</v>
      </c>
      <c r="M187" s="33">
        <v>30.36</v>
      </c>
      <c r="N187" s="33">
        <v>51.08</v>
      </c>
      <c r="O187" s="33">
        <v>34.380000000000003</v>
      </c>
      <c r="P187" s="33">
        <v>0.70299999999999996</v>
      </c>
    </row>
    <row r="188" spans="1:16" x14ac:dyDescent="0.25">
      <c r="A188" s="13"/>
      <c r="B188" s="12" t="s">
        <v>92</v>
      </c>
      <c r="C188" s="13">
        <v>125</v>
      </c>
      <c r="D188" s="35">
        <v>0.72916666666666663</v>
      </c>
      <c r="E188" s="33">
        <v>4.5</v>
      </c>
      <c r="F188" s="33">
        <v>1.25</v>
      </c>
      <c r="G188" s="33">
        <v>8.75</v>
      </c>
      <c r="H188" s="33">
        <v>65</v>
      </c>
      <c r="I188" s="33">
        <v>3.7999999999999999E-2</v>
      </c>
      <c r="J188" s="33">
        <v>0.75</v>
      </c>
      <c r="K188" s="33">
        <v>12.5</v>
      </c>
      <c r="L188" s="33"/>
      <c r="M188" s="33">
        <v>155</v>
      </c>
      <c r="N188" s="33">
        <v>118.75</v>
      </c>
      <c r="O188" s="33">
        <v>18.75</v>
      </c>
      <c r="P188" s="33"/>
    </row>
    <row r="189" spans="1:16" x14ac:dyDescent="0.25">
      <c r="A189" s="15"/>
      <c r="B189" s="12" t="s">
        <v>93</v>
      </c>
      <c r="C189" s="13">
        <v>200</v>
      </c>
      <c r="D189" s="35">
        <v>1.25</v>
      </c>
      <c r="E189" s="33">
        <v>1.6</v>
      </c>
      <c r="F189" s="33">
        <v>0.4</v>
      </c>
      <c r="G189" s="33">
        <v>15</v>
      </c>
      <c r="H189" s="33">
        <v>76</v>
      </c>
      <c r="I189" s="33">
        <v>0.12</v>
      </c>
      <c r="J189" s="33">
        <v>76</v>
      </c>
      <c r="K189" s="33"/>
      <c r="L189" s="33">
        <v>0.4</v>
      </c>
      <c r="M189" s="33">
        <v>70</v>
      </c>
      <c r="N189" s="33">
        <v>34</v>
      </c>
      <c r="O189" s="33">
        <v>22</v>
      </c>
      <c r="P189" s="33">
        <v>0.2</v>
      </c>
    </row>
    <row r="190" spans="1:16" x14ac:dyDescent="0.25">
      <c r="A190" s="17" t="s">
        <v>131</v>
      </c>
      <c r="B190" s="17"/>
      <c r="C190" s="32">
        <v>350</v>
      </c>
      <c r="D190" s="35">
        <v>2.7857500000000002</v>
      </c>
      <c r="E190" s="34">
        <v>8.1579999999999995</v>
      </c>
      <c r="F190" s="34">
        <v>7.202</v>
      </c>
      <c r="G190" s="34">
        <v>33.429000000000002</v>
      </c>
      <c r="H190" s="34">
        <v>239.08</v>
      </c>
      <c r="I190" s="34">
        <v>0.20200000000000001</v>
      </c>
      <c r="J190" s="34">
        <v>77.831999999999994</v>
      </c>
      <c r="K190" s="34">
        <v>59.14</v>
      </c>
      <c r="L190" s="34">
        <v>3.0539999999999998</v>
      </c>
      <c r="M190" s="34">
        <v>255.36</v>
      </c>
      <c r="N190" s="34">
        <v>203.83</v>
      </c>
      <c r="O190" s="34">
        <v>75.13</v>
      </c>
      <c r="P190" s="34">
        <v>0.90300000000000002</v>
      </c>
    </row>
    <row r="191" spans="1:16" x14ac:dyDescent="0.25">
      <c r="A191" s="110" t="s">
        <v>7</v>
      </c>
      <c r="B191" s="110"/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</row>
    <row r="192" spans="1:16" x14ac:dyDescent="0.25">
      <c r="A192" s="14">
        <v>52</v>
      </c>
      <c r="B192" s="12" t="s">
        <v>147</v>
      </c>
      <c r="C192" s="13">
        <v>100</v>
      </c>
      <c r="D192" s="35">
        <v>0.69666666666666666</v>
      </c>
      <c r="E192" s="33">
        <v>1.425</v>
      </c>
      <c r="F192" s="33">
        <v>7.0880000000000001</v>
      </c>
      <c r="G192" s="33">
        <v>8.36</v>
      </c>
      <c r="H192" s="33">
        <v>102.837</v>
      </c>
      <c r="I192" s="33">
        <v>1.9E-2</v>
      </c>
      <c r="J192" s="33">
        <v>9.5</v>
      </c>
      <c r="K192" s="33"/>
      <c r="L192" s="33">
        <v>3.1749999999999998</v>
      </c>
      <c r="M192" s="33">
        <v>35.15</v>
      </c>
      <c r="N192" s="33">
        <v>40.99</v>
      </c>
      <c r="O192" s="33">
        <v>20.9</v>
      </c>
      <c r="P192" s="33">
        <v>1.33</v>
      </c>
    </row>
    <row r="193" spans="1:16" ht="22.5" x14ac:dyDescent="0.25">
      <c r="A193" s="11">
        <v>99</v>
      </c>
      <c r="B193" s="12" t="s">
        <v>177</v>
      </c>
      <c r="C193" s="13">
        <v>250</v>
      </c>
      <c r="D193" s="35">
        <v>0.9850833333333332</v>
      </c>
      <c r="E193" s="33">
        <v>3.0449999999999999</v>
      </c>
      <c r="F193" s="33">
        <v>6.2910000000000004</v>
      </c>
      <c r="G193" s="33">
        <v>11.821</v>
      </c>
      <c r="H193" s="33">
        <v>116.68400000000001</v>
      </c>
      <c r="I193" s="33">
        <v>9.2999999999999999E-2</v>
      </c>
      <c r="J193" s="33">
        <v>21.659000000000002</v>
      </c>
      <c r="K193" s="33">
        <v>251.64</v>
      </c>
      <c r="L193" s="33">
        <v>2.3979999999999997</v>
      </c>
      <c r="M193" s="33">
        <v>43.222000000000001</v>
      </c>
      <c r="N193" s="33">
        <v>67.846999999999994</v>
      </c>
      <c r="O193" s="33">
        <v>24.280999999999999</v>
      </c>
      <c r="P193" s="33">
        <v>0.94700000000000006</v>
      </c>
    </row>
    <row r="194" spans="1:16" ht="25.15" customHeight="1" x14ac:dyDescent="0.25">
      <c r="A194" s="24">
        <v>245</v>
      </c>
      <c r="B194" s="12" t="s">
        <v>96</v>
      </c>
      <c r="C194" s="13">
        <v>100</v>
      </c>
      <c r="D194" s="35">
        <v>0.3349166666666667</v>
      </c>
      <c r="E194" s="33">
        <v>17.254999999999999</v>
      </c>
      <c r="F194" s="33">
        <v>9.5340000000000007</v>
      </c>
      <c r="G194" s="33">
        <v>4.0190000000000001</v>
      </c>
      <c r="H194" s="33">
        <v>171.37</v>
      </c>
      <c r="I194" s="33">
        <v>6.0999999999999999E-2</v>
      </c>
      <c r="J194" s="33">
        <v>0.86499999999999999</v>
      </c>
      <c r="K194" s="33">
        <v>248.45</v>
      </c>
      <c r="L194" s="33">
        <v>0.41499999999999998</v>
      </c>
      <c r="M194" s="33">
        <v>26.53</v>
      </c>
      <c r="N194" s="33">
        <v>168.85</v>
      </c>
      <c r="O194" s="33">
        <v>24.18</v>
      </c>
      <c r="P194" s="33">
        <v>2.3290000000000002</v>
      </c>
    </row>
    <row r="195" spans="1:16" x14ac:dyDescent="0.25">
      <c r="A195" s="11">
        <v>171</v>
      </c>
      <c r="B195" s="12" t="s">
        <v>43</v>
      </c>
      <c r="C195" s="13">
        <v>180</v>
      </c>
      <c r="D195" s="35">
        <v>3.8120833333333333</v>
      </c>
      <c r="E195" s="33">
        <v>10.119999999999999</v>
      </c>
      <c r="F195" s="33">
        <v>6.2649999999999997</v>
      </c>
      <c r="G195" s="33">
        <v>45.744999999999997</v>
      </c>
      <c r="H195" s="33">
        <v>279.44499999999999</v>
      </c>
      <c r="I195" s="33">
        <v>0.34499999999999997</v>
      </c>
      <c r="J195" s="33"/>
      <c r="K195" s="33">
        <v>20</v>
      </c>
      <c r="L195" s="33">
        <v>0.69</v>
      </c>
      <c r="M195" s="33">
        <v>18.503</v>
      </c>
      <c r="N195" s="33">
        <v>240.166</v>
      </c>
      <c r="O195" s="33">
        <v>160.078</v>
      </c>
      <c r="P195" s="33">
        <v>5.38</v>
      </c>
    </row>
    <row r="196" spans="1:16" x14ac:dyDescent="0.25">
      <c r="A196" s="16">
        <v>342</v>
      </c>
      <c r="B196" s="12" t="s">
        <v>80</v>
      </c>
      <c r="C196" s="13">
        <v>200</v>
      </c>
      <c r="D196" s="35">
        <v>0.32708333333333334</v>
      </c>
      <c r="E196" s="33">
        <v>0.16</v>
      </c>
      <c r="F196" s="33">
        <v>0.16</v>
      </c>
      <c r="G196" s="33">
        <v>3.9249999999999998</v>
      </c>
      <c r="H196" s="33">
        <v>18.8</v>
      </c>
      <c r="I196" s="33">
        <v>1.2E-2</v>
      </c>
      <c r="J196" s="33">
        <v>4</v>
      </c>
      <c r="K196" s="33">
        <v>2</v>
      </c>
      <c r="L196" s="33">
        <v>0.08</v>
      </c>
      <c r="M196" s="33">
        <v>6.4</v>
      </c>
      <c r="N196" s="33">
        <v>4.4000000000000004</v>
      </c>
      <c r="O196" s="33">
        <v>3.6</v>
      </c>
      <c r="P196" s="33">
        <v>0.88</v>
      </c>
    </row>
    <row r="197" spans="1:16" x14ac:dyDescent="0.25">
      <c r="A197" s="13"/>
      <c r="B197" s="12" t="s">
        <v>44</v>
      </c>
      <c r="C197" s="13">
        <v>45</v>
      </c>
      <c r="D197" s="35">
        <v>1.4865000000000002</v>
      </c>
      <c r="E197" s="33">
        <v>2.97</v>
      </c>
      <c r="F197" s="33">
        <v>0.54</v>
      </c>
      <c r="G197" s="33">
        <v>17.838000000000001</v>
      </c>
      <c r="H197" s="33">
        <v>89.1</v>
      </c>
      <c r="I197" s="33">
        <v>7.6999999999999999E-2</v>
      </c>
      <c r="J197" s="33"/>
      <c r="K197" s="33"/>
      <c r="L197" s="33">
        <v>0.45</v>
      </c>
      <c r="M197" s="33">
        <v>13.05</v>
      </c>
      <c r="N197" s="33">
        <v>67.5</v>
      </c>
      <c r="O197" s="33">
        <v>21.15</v>
      </c>
      <c r="P197" s="33">
        <v>1.7549999999999999</v>
      </c>
    </row>
    <row r="198" spans="1:16" x14ac:dyDescent="0.25">
      <c r="A198" s="17" t="s">
        <v>20</v>
      </c>
      <c r="B198" s="17"/>
      <c r="C198" s="32">
        <v>875</v>
      </c>
      <c r="D198" s="35">
        <v>7.6423333333333332</v>
      </c>
      <c r="E198" s="34">
        <v>34.975000000000001</v>
      </c>
      <c r="F198" s="34">
        <v>29.878</v>
      </c>
      <c r="G198" s="34">
        <v>91.707999999999998</v>
      </c>
      <c r="H198" s="34">
        <v>778.23599999999999</v>
      </c>
      <c r="I198" s="34">
        <v>0.60599999999999998</v>
      </c>
      <c r="J198" s="34">
        <v>36.024000000000001</v>
      </c>
      <c r="K198" s="34">
        <v>522.09</v>
      </c>
      <c r="L198" s="34">
        <v>7.2080000000000002</v>
      </c>
      <c r="M198" s="34">
        <v>142.85499999999999</v>
      </c>
      <c r="N198" s="34">
        <v>589.75199999999995</v>
      </c>
      <c r="O198" s="34">
        <v>254.18899999999999</v>
      </c>
      <c r="P198" s="34">
        <v>12.621</v>
      </c>
    </row>
    <row r="199" spans="1:16" x14ac:dyDescent="0.25">
      <c r="A199" s="110" t="s">
        <v>72</v>
      </c>
      <c r="B199" s="110"/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</row>
    <row r="200" spans="1:16" x14ac:dyDescent="0.25">
      <c r="A200" s="15"/>
      <c r="B200" s="12" t="s">
        <v>166</v>
      </c>
      <c r="C200" s="13">
        <v>25</v>
      </c>
      <c r="D200" s="35">
        <v>0.80658333333333332</v>
      </c>
      <c r="E200" s="33">
        <v>2.0579999999999998</v>
      </c>
      <c r="F200" s="33">
        <v>5.5519999999999996</v>
      </c>
      <c r="G200" s="33">
        <v>9.6790000000000003</v>
      </c>
      <c r="H200" s="33">
        <v>98.08</v>
      </c>
      <c r="I200" s="33">
        <v>4.4999999999999998E-2</v>
      </c>
      <c r="J200" s="33">
        <v>1.0820000000000001</v>
      </c>
      <c r="K200" s="33">
        <v>46.64</v>
      </c>
      <c r="L200" s="33">
        <v>2.6539999999999999</v>
      </c>
      <c r="M200" s="33">
        <v>30.36</v>
      </c>
      <c r="N200" s="33">
        <v>51.08</v>
      </c>
      <c r="O200" s="33">
        <v>34.380000000000003</v>
      </c>
      <c r="P200" s="33">
        <v>0.70299999999999996</v>
      </c>
    </row>
    <row r="201" spans="1:16" x14ac:dyDescent="0.25">
      <c r="A201" s="13"/>
      <c r="B201" s="12" t="s">
        <v>92</v>
      </c>
      <c r="C201" s="13">
        <v>125</v>
      </c>
      <c r="D201" s="35">
        <v>0.72916666666666663</v>
      </c>
      <c r="E201" s="33">
        <v>4.5</v>
      </c>
      <c r="F201" s="33">
        <v>1.25</v>
      </c>
      <c r="G201" s="33">
        <v>8.75</v>
      </c>
      <c r="H201" s="33">
        <v>65</v>
      </c>
      <c r="I201" s="33">
        <v>3.7999999999999999E-2</v>
      </c>
      <c r="J201" s="33">
        <v>0.75</v>
      </c>
      <c r="K201" s="33">
        <v>12.5</v>
      </c>
      <c r="L201" s="33"/>
      <c r="M201" s="33">
        <v>155</v>
      </c>
      <c r="N201" s="33">
        <v>118.75</v>
      </c>
      <c r="O201" s="33">
        <v>18.75</v>
      </c>
      <c r="P201" s="33"/>
    </row>
    <row r="202" spans="1:16" x14ac:dyDescent="0.25">
      <c r="A202" s="15"/>
      <c r="B202" s="12" t="s">
        <v>93</v>
      </c>
      <c r="C202" s="13">
        <v>200</v>
      </c>
      <c r="D202" s="35">
        <v>1.25</v>
      </c>
      <c r="E202" s="33">
        <v>1.6</v>
      </c>
      <c r="F202" s="33">
        <v>0.4</v>
      </c>
      <c r="G202" s="33">
        <v>15</v>
      </c>
      <c r="H202" s="33">
        <v>76</v>
      </c>
      <c r="I202" s="33">
        <v>0.12</v>
      </c>
      <c r="J202" s="33">
        <v>76</v>
      </c>
      <c r="K202" s="33"/>
      <c r="L202" s="33">
        <v>0.4</v>
      </c>
      <c r="M202" s="33">
        <v>70</v>
      </c>
      <c r="N202" s="33">
        <v>34</v>
      </c>
      <c r="O202" s="33">
        <v>22</v>
      </c>
      <c r="P202" s="33">
        <v>0.2</v>
      </c>
    </row>
    <row r="203" spans="1:16" x14ac:dyDescent="0.25">
      <c r="A203" s="17" t="s">
        <v>73</v>
      </c>
      <c r="B203" s="17"/>
      <c r="C203" s="32">
        <v>350</v>
      </c>
      <c r="D203" s="35">
        <v>2.7857500000000002</v>
      </c>
      <c r="E203" s="34">
        <v>8.1579999999999995</v>
      </c>
      <c r="F203" s="34">
        <v>7.202</v>
      </c>
      <c r="G203" s="34">
        <v>33.429000000000002</v>
      </c>
      <c r="H203" s="34">
        <v>239.08</v>
      </c>
      <c r="I203" s="34">
        <v>0.20200000000000001</v>
      </c>
      <c r="J203" s="34">
        <v>77.831999999999994</v>
      </c>
      <c r="K203" s="34">
        <v>59.14</v>
      </c>
      <c r="L203" s="34">
        <v>3.0539999999999998</v>
      </c>
      <c r="M203" s="34">
        <v>255.36</v>
      </c>
      <c r="N203" s="34">
        <v>203.83</v>
      </c>
      <c r="O203" s="34">
        <v>75.13</v>
      </c>
      <c r="P203" s="34">
        <v>0.90300000000000002</v>
      </c>
    </row>
    <row r="204" spans="1:16" x14ac:dyDescent="0.25">
      <c r="A204" s="112" t="s">
        <v>28</v>
      </c>
      <c r="B204" s="112"/>
      <c r="C204" s="112"/>
      <c r="D204" s="112"/>
      <c r="E204" s="42">
        <v>81.049000000000007</v>
      </c>
      <c r="F204" s="42">
        <v>63.893999999999998</v>
      </c>
      <c r="G204" s="42">
        <v>240.18700000000001</v>
      </c>
      <c r="H204" s="42">
        <v>1884.1790000000001</v>
      </c>
      <c r="I204" s="42">
        <v>1.252</v>
      </c>
      <c r="J204" s="42">
        <v>209.53800000000001</v>
      </c>
      <c r="K204" s="42">
        <v>712.65</v>
      </c>
      <c r="L204" s="42">
        <v>14.773</v>
      </c>
      <c r="M204" s="42">
        <v>1107.67</v>
      </c>
      <c r="N204" s="42">
        <v>1482.671</v>
      </c>
      <c r="O204" s="42">
        <v>499.69900000000001</v>
      </c>
      <c r="P204" s="42">
        <v>21.821000000000002</v>
      </c>
    </row>
    <row r="205" spans="1:16" x14ac:dyDescent="0.25">
      <c r="A205" s="113" t="s">
        <v>27</v>
      </c>
      <c r="B205" s="113"/>
      <c r="C205" s="113"/>
      <c r="D205" s="113"/>
      <c r="E205" s="113"/>
      <c r="F205" s="113"/>
      <c r="G205" s="113"/>
      <c r="H205" s="113"/>
      <c r="I205" s="40"/>
      <c r="J205" s="40"/>
      <c r="K205" s="40"/>
      <c r="L205" s="40"/>
      <c r="M205" s="40"/>
      <c r="N205" s="40"/>
      <c r="O205" s="40"/>
      <c r="P205" s="40"/>
    </row>
    <row r="206" spans="1:16" x14ac:dyDescent="0.25">
      <c r="A206" s="114" t="s">
        <v>149</v>
      </c>
      <c r="B206" s="114" t="s">
        <v>40</v>
      </c>
      <c r="C206" s="114" t="s">
        <v>0</v>
      </c>
      <c r="D206" s="116" t="s">
        <v>101</v>
      </c>
      <c r="E206" s="108" t="s">
        <v>1</v>
      </c>
      <c r="F206" s="108"/>
      <c r="G206" s="108"/>
      <c r="H206" s="118" t="s">
        <v>39</v>
      </c>
      <c r="I206" s="108" t="s">
        <v>8</v>
      </c>
      <c r="J206" s="108"/>
      <c r="K206" s="108"/>
      <c r="L206" s="108"/>
      <c r="M206" s="109" t="s">
        <v>9</v>
      </c>
      <c r="N206" s="109"/>
      <c r="O206" s="109"/>
      <c r="P206" s="109"/>
    </row>
    <row r="207" spans="1:16" ht="42.6" customHeight="1" x14ac:dyDescent="0.25">
      <c r="A207" s="115"/>
      <c r="B207" s="115"/>
      <c r="C207" s="115"/>
      <c r="D207" s="117" t="e">
        <v>#VALUE!</v>
      </c>
      <c r="E207" s="41" t="s">
        <v>2</v>
      </c>
      <c r="F207" s="41" t="s">
        <v>3</v>
      </c>
      <c r="G207" s="41" t="s">
        <v>4</v>
      </c>
      <c r="H207" s="119"/>
      <c r="I207" s="41" t="s">
        <v>10</v>
      </c>
      <c r="J207" s="41" t="s">
        <v>11</v>
      </c>
      <c r="K207" s="41" t="s">
        <v>12</v>
      </c>
      <c r="L207" s="41" t="s">
        <v>13</v>
      </c>
      <c r="M207" s="41" t="s">
        <v>14</v>
      </c>
      <c r="N207" s="41" t="s">
        <v>15</v>
      </c>
      <c r="O207" s="41" t="s">
        <v>16</v>
      </c>
      <c r="P207" s="41" t="s">
        <v>17</v>
      </c>
    </row>
    <row r="208" spans="1:16" x14ac:dyDescent="0.25">
      <c r="A208" s="110" t="s">
        <v>97</v>
      </c>
      <c r="B208" s="110"/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0"/>
      <c r="P208" s="110"/>
    </row>
    <row r="209" spans="1:16" ht="23.45" customHeight="1" x14ac:dyDescent="0.25">
      <c r="A209" s="14">
        <v>71</v>
      </c>
      <c r="B209" s="12" t="s">
        <v>164</v>
      </c>
      <c r="C209" s="13">
        <v>60</v>
      </c>
      <c r="D209" s="35">
        <v>9.4999999999999987E-2</v>
      </c>
      <c r="E209" s="33">
        <v>0.42</v>
      </c>
      <c r="F209" s="33">
        <v>0.06</v>
      </c>
      <c r="G209" s="33">
        <v>1.1399999999999999</v>
      </c>
      <c r="H209" s="33">
        <v>6.6</v>
      </c>
      <c r="I209" s="33">
        <v>1.7999999999999999E-2</v>
      </c>
      <c r="J209" s="33">
        <v>4.2</v>
      </c>
      <c r="K209" s="33"/>
      <c r="L209" s="33">
        <v>0.06</v>
      </c>
      <c r="M209" s="33">
        <v>10.199999999999999</v>
      </c>
      <c r="N209" s="33">
        <v>18</v>
      </c>
      <c r="O209" s="33">
        <v>8.4</v>
      </c>
      <c r="P209" s="33">
        <v>0.3</v>
      </c>
    </row>
    <row r="210" spans="1:16" x14ac:dyDescent="0.25">
      <c r="A210" s="16">
        <v>244</v>
      </c>
      <c r="B210" s="12" t="s">
        <v>186</v>
      </c>
      <c r="C210" s="13">
        <v>270</v>
      </c>
      <c r="D210" s="35">
        <v>3.5485000000000002</v>
      </c>
      <c r="E210" s="33">
        <v>35.194000000000003</v>
      </c>
      <c r="F210" s="33">
        <v>19.308</v>
      </c>
      <c r="G210" s="33">
        <v>42.582000000000001</v>
      </c>
      <c r="H210" s="33">
        <v>485.03100000000001</v>
      </c>
      <c r="I210" s="33">
        <v>0.17399999999999999</v>
      </c>
      <c r="J210" s="33">
        <v>1.65</v>
      </c>
      <c r="K210" s="33">
        <v>300</v>
      </c>
      <c r="L210" s="33">
        <v>3.2250000000000001</v>
      </c>
      <c r="M210" s="33">
        <v>47.3</v>
      </c>
      <c r="N210" s="33">
        <v>485.91</v>
      </c>
      <c r="O210" s="33">
        <v>63.728000000000002</v>
      </c>
      <c r="P210" s="33">
        <v>5.25</v>
      </c>
    </row>
    <row r="211" spans="1:16" x14ac:dyDescent="0.25">
      <c r="A211" s="16">
        <v>379</v>
      </c>
      <c r="B211" s="12" t="s">
        <v>70</v>
      </c>
      <c r="C211" s="13">
        <v>200</v>
      </c>
      <c r="D211" s="35">
        <v>0.45049999999999996</v>
      </c>
      <c r="E211" s="33">
        <v>4.2</v>
      </c>
      <c r="F211" s="33">
        <v>2.1</v>
      </c>
      <c r="G211" s="33">
        <v>5.4059999999999997</v>
      </c>
      <c r="H211" s="33">
        <v>52.2</v>
      </c>
      <c r="I211" s="33">
        <v>4.3999999999999997E-2</v>
      </c>
      <c r="J211" s="33">
        <v>1.5209999999999999</v>
      </c>
      <c r="K211" s="33"/>
      <c r="L211" s="33"/>
      <c r="M211" s="33">
        <v>125.71899999999999</v>
      </c>
      <c r="N211" s="33">
        <v>90</v>
      </c>
      <c r="O211" s="33">
        <v>14</v>
      </c>
      <c r="P211" s="33">
        <v>0.104</v>
      </c>
    </row>
    <row r="212" spans="1:16" x14ac:dyDescent="0.25">
      <c r="A212" s="13"/>
      <c r="B212" s="12" t="s">
        <v>44</v>
      </c>
      <c r="C212" s="13">
        <v>45</v>
      </c>
      <c r="D212" s="35">
        <v>1.4865000000000002</v>
      </c>
      <c r="E212" s="33">
        <v>2.97</v>
      </c>
      <c r="F212" s="33">
        <v>0.54</v>
      </c>
      <c r="G212" s="33">
        <v>17.838000000000001</v>
      </c>
      <c r="H212" s="33">
        <v>89.1</v>
      </c>
      <c r="I212" s="33">
        <v>7.6999999999999999E-2</v>
      </c>
      <c r="J212" s="33"/>
      <c r="K212" s="33"/>
      <c r="L212" s="33">
        <v>0.45</v>
      </c>
      <c r="M212" s="33">
        <v>13.05</v>
      </c>
      <c r="N212" s="33">
        <v>67.5</v>
      </c>
      <c r="O212" s="33">
        <v>21.15</v>
      </c>
      <c r="P212" s="33">
        <v>1.7549999999999999</v>
      </c>
    </row>
    <row r="213" spans="1:16" x14ac:dyDescent="0.25">
      <c r="A213" s="17" t="s">
        <v>153</v>
      </c>
      <c r="B213" s="17"/>
      <c r="C213" s="32">
        <v>575</v>
      </c>
      <c r="D213" s="35">
        <v>5.5804999999999998</v>
      </c>
      <c r="E213" s="34">
        <v>42.783999999999999</v>
      </c>
      <c r="F213" s="34">
        <v>22.007999999999999</v>
      </c>
      <c r="G213" s="34">
        <v>66.965999999999994</v>
      </c>
      <c r="H213" s="34">
        <v>632.93100000000004</v>
      </c>
      <c r="I213" s="34">
        <v>0.312</v>
      </c>
      <c r="J213" s="34">
        <v>7.3710000000000004</v>
      </c>
      <c r="K213" s="34">
        <v>300</v>
      </c>
      <c r="L213" s="34">
        <v>3.7349999999999999</v>
      </c>
      <c r="M213" s="34">
        <v>196.26900000000001</v>
      </c>
      <c r="N213" s="34">
        <v>661.41</v>
      </c>
      <c r="O213" s="34">
        <v>107.27800000000001</v>
      </c>
      <c r="P213" s="34">
        <v>7.4089999999999998</v>
      </c>
    </row>
    <row r="214" spans="1:16" x14ac:dyDescent="0.25">
      <c r="A214" s="110" t="s">
        <v>102</v>
      </c>
      <c r="B214" s="110"/>
      <c r="C214" s="110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</row>
    <row r="215" spans="1:16" x14ac:dyDescent="0.25">
      <c r="A215" s="15"/>
      <c r="B215" s="12" t="s">
        <v>166</v>
      </c>
      <c r="C215" s="13">
        <v>25</v>
      </c>
      <c r="D215" s="35">
        <v>0.80658333333333332</v>
      </c>
      <c r="E215" s="33">
        <v>2.0579999999999998</v>
      </c>
      <c r="F215" s="33">
        <v>5.5519999999999996</v>
      </c>
      <c r="G215" s="33">
        <v>9.6790000000000003</v>
      </c>
      <c r="H215" s="33">
        <v>98.08</v>
      </c>
      <c r="I215" s="33">
        <v>4.4999999999999998E-2</v>
      </c>
      <c r="J215" s="33">
        <v>1.0820000000000001</v>
      </c>
      <c r="K215" s="33">
        <v>46.64</v>
      </c>
      <c r="L215" s="33">
        <v>2.6539999999999999</v>
      </c>
      <c r="M215" s="33">
        <v>30.36</v>
      </c>
      <c r="N215" s="33">
        <v>51.08</v>
      </c>
      <c r="O215" s="33">
        <v>34.380000000000003</v>
      </c>
      <c r="P215" s="33">
        <v>0.70299999999999996</v>
      </c>
    </row>
    <row r="216" spans="1:16" x14ac:dyDescent="0.25">
      <c r="A216" s="13"/>
      <c r="B216" s="12" t="s">
        <v>92</v>
      </c>
      <c r="C216" s="13">
        <v>125</v>
      </c>
      <c r="D216" s="35">
        <v>0.72916666666666663</v>
      </c>
      <c r="E216" s="33">
        <v>4.5</v>
      </c>
      <c r="F216" s="33">
        <v>1.25</v>
      </c>
      <c r="G216" s="33">
        <v>8.75</v>
      </c>
      <c r="H216" s="33">
        <v>65</v>
      </c>
      <c r="I216" s="33">
        <v>3.7999999999999999E-2</v>
      </c>
      <c r="J216" s="33">
        <v>0.75</v>
      </c>
      <c r="K216" s="33">
        <v>12.5</v>
      </c>
      <c r="L216" s="33"/>
      <c r="M216" s="33">
        <v>155</v>
      </c>
      <c r="N216" s="33">
        <v>118.75</v>
      </c>
      <c r="O216" s="33">
        <v>18.75</v>
      </c>
      <c r="P216" s="33"/>
    </row>
    <row r="217" spans="1:16" x14ac:dyDescent="0.25">
      <c r="A217" s="15"/>
      <c r="B217" s="12" t="s">
        <v>95</v>
      </c>
      <c r="C217" s="13">
        <v>200</v>
      </c>
      <c r="D217" s="35">
        <v>1.6333333333333335</v>
      </c>
      <c r="E217" s="33">
        <v>0.8</v>
      </c>
      <c r="F217" s="33">
        <v>0.8</v>
      </c>
      <c r="G217" s="33">
        <v>19.600000000000001</v>
      </c>
      <c r="H217" s="33">
        <v>94</v>
      </c>
      <c r="I217" s="33">
        <v>0.06</v>
      </c>
      <c r="J217" s="33">
        <v>20</v>
      </c>
      <c r="K217" s="33">
        <v>10</v>
      </c>
      <c r="L217" s="33">
        <v>0.4</v>
      </c>
      <c r="M217" s="33">
        <v>32</v>
      </c>
      <c r="N217" s="33">
        <v>22</v>
      </c>
      <c r="O217" s="33">
        <v>18</v>
      </c>
      <c r="P217" s="33">
        <v>4.4000000000000004</v>
      </c>
    </row>
    <row r="218" spans="1:16" x14ac:dyDescent="0.25">
      <c r="A218" s="17" t="s">
        <v>131</v>
      </c>
      <c r="B218" s="17"/>
      <c r="C218" s="32">
        <v>350</v>
      </c>
      <c r="D218" s="35">
        <v>3.1690833333333335</v>
      </c>
      <c r="E218" s="34">
        <v>7.3579999999999997</v>
      </c>
      <c r="F218" s="34">
        <v>7.6020000000000003</v>
      </c>
      <c r="G218" s="34">
        <v>38.029000000000003</v>
      </c>
      <c r="H218" s="34">
        <v>257.08</v>
      </c>
      <c r="I218" s="34">
        <v>0.14199999999999999</v>
      </c>
      <c r="J218" s="34">
        <v>21.832000000000001</v>
      </c>
      <c r="K218" s="34">
        <v>69.14</v>
      </c>
      <c r="L218" s="34">
        <v>3.0539999999999998</v>
      </c>
      <c r="M218" s="34">
        <v>217.36</v>
      </c>
      <c r="N218" s="34">
        <v>191.83</v>
      </c>
      <c r="O218" s="34">
        <v>71.13</v>
      </c>
      <c r="P218" s="34">
        <v>5.1029999999999998</v>
      </c>
    </row>
    <row r="219" spans="1:16" x14ac:dyDescent="0.25">
      <c r="A219" s="110" t="s">
        <v>7</v>
      </c>
      <c r="B219" s="110"/>
      <c r="C219" s="110"/>
      <c r="D219" s="110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110"/>
      <c r="P219" s="110"/>
    </row>
    <row r="220" spans="1:16" x14ac:dyDescent="0.25">
      <c r="A220" s="16">
        <v>63</v>
      </c>
      <c r="B220" s="12" t="s">
        <v>84</v>
      </c>
      <c r="C220" s="13">
        <v>100</v>
      </c>
      <c r="D220" s="35">
        <v>0.79775000000000007</v>
      </c>
      <c r="E220" s="33">
        <v>1.4950000000000001</v>
      </c>
      <c r="F220" s="33">
        <v>0.108</v>
      </c>
      <c r="G220" s="33">
        <v>9.5730000000000004</v>
      </c>
      <c r="H220" s="33">
        <v>46.69</v>
      </c>
      <c r="I220" s="33">
        <v>5.8999999999999997E-2</v>
      </c>
      <c r="J220" s="33">
        <v>4.63</v>
      </c>
      <c r="K220" s="33">
        <v>1780.81</v>
      </c>
      <c r="L220" s="33">
        <v>0.73299999999999998</v>
      </c>
      <c r="M220" s="33">
        <v>34.69</v>
      </c>
      <c r="N220" s="33">
        <v>58.07</v>
      </c>
      <c r="O220" s="33">
        <v>40.409999999999997</v>
      </c>
      <c r="P220" s="33">
        <v>0.83299999999999996</v>
      </c>
    </row>
    <row r="221" spans="1:16" ht="22.5" x14ac:dyDescent="0.25">
      <c r="A221" s="11">
        <v>87</v>
      </c>
      <c r="B221" s="12" t="s">
        <v>187</v>
      </c>
      <c r="C221" s="13">
        <v>250</v>
      </c>
      <c r="D221" s="35">
        <v>0.60024999999999995</v>
      </c>
      <c r="E221" s="33">
        <v>3.0409999999999999</v>
      </c>
      <c r="F221" s="33">
        <v>4.2780000000000005</v>
      </c>
      <c r="G221" s="33">
        <v>7.2029999999999994</v>
      </c>
      <c r="H221" s="33">
        <v>80.678000000000011</v>
      </c>
      <c r="I221" s="33">
        <v>4.3000000000000003E-2</v>
      </c>
      <c r="J221" s="33">
        <v>33.305999999999997</v>
      </c>
      <c r="K221" s="33">
        <v>248.74</v>
      </c>
      <c r="L221" s="33">
        <v>1.518</v>
      </c>
      <c r="M221" s="33">
        <v>60.698</v>
      </c>
      <c r="N221" s="33">
        <v>51.468000000000004</v>
      </c>
      <c r="O221" s="33">
        <v>20.027999999999999</v>
      </c>
      <c r="P221" s="33">
        <v>0.78300000000000003</v>
      </c>
    </row>
    <row r="222" spans="1:16" ht="22.5" x14ac:dyDescent="0.25">
      <c r="A222" s="16">
        <v>294</v>
      </c>
      <c r="B222" s="12" t="s">
        <v>188</v>
      </c>
      <c r="C222" s="13">
        <v>110</v>
      </c>
      <c r="D222" s="35">
        <v>1.2969999999999999</v>
      </c>
      <c r="E222" s="33">
        <v>13.893000000000001</v>
      </c>
      <c r="F222" s="33">
        <v>13.544</v>
      </c>
      <c r="G222" s="33">
        <v>15.564</v>
      </c>
      <c r="H222" s="33">
        <v>240.679</v>
      </c>
      <c r="I222" s="33">
        <v>0.12</v>
      </c>
      <c r="J222" s="33">
        <v>4.03</v>
      </c>
      <c r="K222" s="33">
        <v>282.14</v>
      </c>
      <c r="L222" s="33">
        <v>2.3109999999999999</v>
      </c>
      <c r="M222" s="33">
        <v>27.490000000000002</v>
      </c>
      <c r="N222" s="33">
        <v>143.78800000000001</v>
      </c>
      <c r="O222" s="33">
        <v>30.085000000000001</v>
      </c>
      <c r="P222" s="33">
        <v>2.081</v>
      </c>
    </row>
    <row r="223" spans="1:16" x14ac:dyDescent="0.25">
      <c r="A223" s="11">
        <v>136</v>
      </c>
      <c r="B223" s="12" t="s">
        <v>83</v>
      </c>
      <c r="C223" s="13">
        <v>180</v>
      </c>
      <c r="D223" s="35">
        <v>1.2018333333333333</v>
      </c>
      <c r="E223" s="33">
        <v>2.762</v>
      </c>
      <c r="F223" s="33">
        <v>3.23</v>
      </c>
      <c r="G223" s="33">
        <v>14.422000000000001</v>
      </c>
      <c r="H223" s="33">
        <v>100.336</v>
      </c>
      <c r="I223" s="33">
        <v>0.114</v>
      </c>
      <c r="J223" s="33">
        <v>9.5</v>
      </c>
      <c r="K223" s="33">
        <v>3816</v>
      </c>
      <c r="L223" s="33">
        <v>0.8</v>
      </c>
      <c r="M223" s="33">
        <v>52.26</v>
      </c>
      <c r="N223" s="33">
        <v>105.7</v>
      </c>
      <c r="O223" s="33">
        <v>72.2</v>
      </c>
      <c r="P223" s="33">
        <v>1.3380000000000001</v>
      </c>
    </row>
    <row r="224" spans="1:16" x14ac:dyDescent="0.25">
      <c r="A224" s="11">
        <v>349</v>
      </c>
      <c r="B224" s="12" t="s">
        <v>180</v>
      </c>
      <c r="C224" s="13">
        <v>200</v>
      </c>
      <c r="D224" s="35">
        <v>0.84541666666666659</v>
      </c>
      <c r="E224" s="33">
        <v>0.78</v>
      </c>
      <c r="F224" s="33">
        <v>0.06</v>
      </c>
      <c r="G224" s="33">
        <v>10.145</v>
      </c>
      <c r="H224" s="33">
        <v>45.4</v>
      </c>
      <c r="I224" s="33">
        <v>0.02</v>
      </c>
      <c r="J224" s="33">
        <v>0.8</v>
      </c>
      <c r="K224" s="33"/>
      <c r="L224" s="33">
        <v>1.1000000000000001</v>
      </c>
      <c r="M224" s="33">
        <v>32</v>
      </c>
      <c r="N224" s="33">
        <v>29.2</v>
      </c>
      <c r="O224" s="33">
        <v>21</v>
      </c>
      <c r="P224" s="33">
        <v>0.64</v>
      </c>
    </row>
    <row r="225" spans="1:16" x14ac:dyDescent="0.25">
      <c r="A225" s="15"/>
      <c r="B225" s="12" t="s">
        <v>18</v>
      </c>
      <c r="C225" s="13">
        <v>45</v>
      </c>
      <c r="D225" s="35">
        <v>1.2825</v>
      </c>
      <c r="E225" s="33">
        <v>2.97</v>
      </c>
      <c r="F225" s="33">
        <v>0.54</v>
      </c>
      <c r="G225" s="33">
        <v>15.39</v>
      </c>
      <c r="H225" s="33">
        <v>78.3</v>
      </c>
      <c r="I225" s="33">
        <v>0.09</v>
      </c>
      <c r="J225" s="33"/>
      <c r="K225" s="33">
        <v>2.7</v>
      </c>
      <c r="L225" s="33">
        <v>0.99</v>
      </c>
      <c r="M225" s="33">
        <v>15.75</v>
      </c>
      <c r="N225" s="33">
        <v>71.099999999999994</v>
      </c>
      <c r="O225" s="33">
        <v>21.15</v>
      </c>
      <c r="P225" s="33">
        <v>1.7549999999999999</v>
      </c>
    </row>
    <row r="226" spans="1:16" x14ac:dyDescent="0.25">
      <c r="A226" s="17" t="s">
        <v>20</v>
      </c>
      <c r="B226" s="17"/>
      <c r="C226" s="32">
        <v>885</v>
      </c>
      <c r="D226" s="35">
        <v>6.02475</v>
      </c>
      <c r="E226" s="34">
        <v>24.940999999999999</v>
      </c>
      <c r="F226" s="34">
        <v>21.759</v>
      </c>
      <c r="G226" s="34">
        <v>72.296999999999997</v>
      </c>
      <c r="H226" s="34">
        <v>592.08199999999999</v>
      </c>
      <c r="I226" s="34">
        <v>0.44700000000000001</v>
      </c>
      <c r="J226" s="34">
        <v>52.265999999999998</v>
      </c>
      <c r="K226" s="34">
        <v>6130.39</v>
      </c>
      <c r="L226" s="34">
        <v>7.452</v>
      </c>
      <c r="M226" s="34">
        <v>222.88800000000001</v>
      </c>
      <c r="N226" s="34">
        <v>459.32499999999999</v>
      </c>
      <c r="O226" s="34">
        <v>204.87299999999999</v>
      </c>
      <c r="P226" s="34">
        <v>7.43</v>
      </c>
    </row>
    <row r="227" spans="1:16" x14ac:dyDescent="0.25">
      <c r="A227" s="110" t="s">
        <v>72</v>
      </c>
      <c r="B227" s="110"/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</row>
    <row r="228" spans="1:16" x14ac:dyDescent="0.25">
      <c r="A228" s="15"/>
      <c r="B228" s="12" t="s">
        <v>166</v>
      </c>
      <c r="C228" s="13">
        <v>25</v>
      </c>
      <c r="D228" s="35">
        <v>0.80658333333333332</v>
      </c>
      <c r="E228" s="33">
        <v>2.0579999999999998</v>
      </c>
      <c r="F228" s="33">
        <v>5.5519999999999996</v>
      </c>
      <c r="G228" s="33">
        <v>9.6790000000000003</v>
      </c>
      <c r="H228" s="33">
        <v>98.08</v>
      </c>
      <c r="I228" s="33">
        <v>4.4999999999999998E-2</v>
      </c>
      <c r="J228" s="33">
        <v>1.0820000000000001</v>
      </c>
      <c r="K228" s="33">
        <v>46.64</v>
      </c>
      <c r="L228" s="33">
        <v>2.6539999999999999</v>
      </c>
      <c r="M228" s="33">
        <v>30.36</v>
      </c>
      <c r="N228" s="33">
        <v>51.08</v>
      </c>
      <c r="O228" s="33">
        <v>34.380000000000003</v>
      </c>
      <c r="P228" s="33">
        <v>0.70299999999999996</v>
      </c>
    </row>
    <row r="229" spans="1:16" x14ac:dyDescent="0.25">
      <c r="A229" s="13"/>
      <c r="B229" s="12" t="s">
        <v>92</v>
      </c>
      <c r="C229" s="13">
        <v>125</v>
      </c>
      <c r="D229" s="35">
        <v>0.72916666666666663</v>
      </c>
      <c r="E229" s="33">
        <v>4.5</v>
      </c>
      <c r="F229" s="33">
        <v>1.25</v>
      </c>
      <c r="G229" s="33">
        <v>8.75</v>
      </c>
      <c r="H229" s="33">
        <v>65</v>
      </c>
      <c r="I229" s="33">
        <v>3.7999999999999999E-2</v>
      </c>
      <c r="J229" s="33">
        <v>0.75</v>
      </c>
      <c r="K229" s="33">
        <v>12.5</v>
      </c>
      <c r="L229" s="33"/>
      <c r="M229" s="33">
        <v>155</v>
      </c>
      <c r="N229" s="33">
        <v>118.75</v>
      </c>
      <c r="O229" s="33">
        <v>18.75</v>
      </c>
      <c r="P229" s="33"/>
    </row>
    <row r="230" spans="1:16" x14ac:dyDescent="0.25">
      <c r="A230" s="15"/>
      <c r="B230" s="12" t="s">
        <v>95</v>
      </c>
      <c r="C230" s="13">
        <v>200</v>
      </c>
      <c r="D230" s="35">
        <v>1.6333333333333335</v>
      </c>
      <c r="E230" s="33">
        <v>0.8</v>
      </c>
      <c r="F230" s="33">
        <v>0.8</v>
      </c>
      <c r="G230" s="33">
        <v>19.600000000000001</v>
      </c>
      <c r="H230" s="33">
        <v>94</v>
      </c>
      <c r="I230" s="33">
        <v>0.06</v>
      </c>
      <c r="J230" s="33">
        <v>20</v>
      </c>
      <c r="K230" s="33">
        <v>10</v>
      </c>
      <c r="L230" s="33">
        <v>0.4</v>
      </c>
      <c r="M230" s="33">
        <v>32</v>
      </c>
      <c r="N230" s="33">
        <v>22</v>
      </c>
      <c r="O230" s="33">
        <v>18</v>
      </c>
      <c r="P230" s="33">
        <v>4.4000000000000004</v>
      </c>
    </row>
    <row r="231" spans="1:16" x14ac:dyDescent="0.25">
      <c r="A231" s="17" t="s">
        <v>73</v>
      </c>
      <c r="B231" s="17"/>
      <c r="C231" s="32">
        <v>350</v>
      </c>
      <c r="D231" s="35">
        <v>3.1690833333333335</v>
      </c>
      <c r="E231" s="34">
        <v>7.3579999999999997</v>
      </c>
      <c r="F231" s="34">
        <v>7.6020000000000003</v>
      </c>
      <c r="G231" s="34">
        <v>38.029000000000003</v>
      </c>
      <c r="H231" s="34">
        <v>257.08</v>
      </c>
      <c r="I231" s="34">
        <v>0.14199999999999999</v>
      </c>
      <c r="J231" s="34">
        <v>21.832000000000001</v>
      </c>
      <c r="K231" s="34">
        <v>69.14</v>
      </c>
      <c r="L231" s="34">
        <v>3.0539999999999998</v>
      </c>
      <c r="M231" s="34">
        <v>217.36</v>
      </c>
      <c r="N231" s="34">
        <v>191.83</v>
      </c>
      <c r="O231" s="34">
        <v>71.13</v>
      </c>
      <c r="P231" s="34">
        <v>5.1029999999999998</v>
      </c>
    </row>
    <row r="232" spans="1:16" x14ac:dyDescent="0.25">
      <c r="A232" s="112" t="s">
        <v>26</v>
      </c>
      <c r="B232" s="112"/>
      <c r="C232" s="112"/>
      <c r="D232" s="112"/>
      <c r="E232" s="42">
        <v>82.441000000000003</v>
      </c>
      <c r="F232" s="42">
        <v>58.970999999999997</v>
      </c>
      <c r="G232" s="42">
        <v>215.321</v>
      </c>
      <c r="H232" s="42">
        <v>1739.173</v>
      </c>
      <c r="I232" s="42">
        <v>1.044</v>
      </c>
      <c r="J232" s="42">
        <v>103.301</v>
      </c>
      <c r="K232" s="42">
        <v>6568.67</v>
      </c>
      <c r="L232" s="42">
        <v>17.295000000000002</v>
      </c>
      <c r="M232" s="42">
        <v>853.87699999999995</v>
      </c>
      <c r="N232" s="42">
        <v>1504.395</v>
      </c>
      <c r="O232" s="42">
        <v>454.411</v>
      </c>
      <c r="P232" s="42">
        <v>25.045000000000002</v>
      </c>
    </row>
    <row r="233" spans="1:16" x14ac:dyDescent="0.25">
      <c r="A233" s="113" t="s">
        <v>25</v>
      </c>
      <c r="B233" s="113"/>
      <c r="C233" s="113"/>
      <c r="D233" s="113"/>
      <c r="E233" s="113"/>
      <c r="F233" s="113"/>
      <c r="G233" s="113"/>
      <c r="H233" s="113"/>
      <c r="I233" s="40"/>
      <c r="J233" s="40"/>
      <c r="K233" s="40"/>
      <c r="L233" s="40"/>
      <c r="M233" s="40"/>
      <c r="N233" s="40"/>
      <c r="O233" s="40"/>
      <c r="P233" s="40"/>
    </row>
    <row r="234" spans="1:16" ht="26.45" customHeight="1" x14ac:dyDescent="0.25">
      <c r="A234" s="114" t="s">
        <v>149</v>
      </c>
      <c r="B234" s="114" t="s">
        <v>40</v>
      </c>
      <c r="C234" s="114" t="s">
        <v>0</v>
      </c>
      <c r="D234" s="116" t="s">
        <v>101</v>
      </c>
      <c r="E234" s="108" t="s">
        <v>1</v>
      </c>
      <c r="F234" s="108"/>
      <c r="G234" s="108"/>
      <c r="H234" s="118" t="s">
        <v>39</v>
      </c>
      <c r="I234" s="108" t="s">
        <v>8</v>
      </c>
      <c r="J234" s="108"/>
      <c r="K234" s="108"/>
      <c r="L234" s="108"/>
      <c r="M234" s="109" t="s">
        <v>9</v>
      </c>
      <c r="N234" s="109"/>
      <c r="O234" s="109"/>
      <c r="P234" s="109"/>
    </row>
    <row r="235" spans="1:16" ht="27.6" customHeight="1" x14ac:dyDescent="0.25">
      <c r="A235" s="115"/>
      <c r="B235" s="115"/>
      <c r="C235" s="115"/>
      <c r="D235" s="117" t="e">
        <v>#VALUE!</v>
      </c>
      <c r="E235" s="41" t="s">
        <v>2</v>
      </c>
      <c r="F235" s="41" t="s">
        <v>3</v>
      </c>
      <c r="G235" s="41" t="s">
        <v>4</v>
      </c>
      <c r="H235" s="119"/>
      <c r="I235" s="41" t="s">
        <v>10</v>
      </c>
      <c r="J235" s="41" t="s">
        <v>11</v>
      </c>
      <c r="K235" s="41" t="s">
        <v>12</v>
      </c>
      <c r="L235" s="41" t="s">
        <v>13</v>
      </c>
      <c r="M235" s="41" t="s">
        <v>14</v>
      </c>
      <c r="N235" s="41" t="s">
        <v>15</v>
      </c>
      <c r="O235" s="41" t="s">
        <v>16</v>
      </c>
      <c r="P235" s="41" t="s">
        <v>17</v>
      </c>
    </row>
    <row r="236" spans="1:16" x14ac:dyDescent="0.25">
      <c r="A236" s="110" t="s">
        <v>97</v>
      </c>
      <c r="B236" s="110"/>
      <c r="C236" s="110"/>
      <c r="D236" s="110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</row>
    <row r="237" spans="1:16" ht="22.5" x14ac:dyDescent="0.25">
      <c r="A237" s="16" t="s">
        <v>189</v>
      </c>
      <c r="B237" s="12" t="s">
        <v>98</v>
      </c>
      <c r="C237" s="13">
        <v>200</v>
      </c>
      <c r="D237" s="35">
        <v>1.4794166666666666</v>
      </c>
      <c r="E237" s="33">
        <v>36.957999999999998</v>
      </c>
      <c r="F237" s="33">
        <v>13.937000000000001</v>
      </c>
      <c r="G237" s="33">
        <v>17.753</v>
      </c>
      <c r="H237" s="33">
        <v>351.42499999999995</v>
      </c>
      <c r="I237" s="33">
        <v>9.0999999999999998E-2</v>
      </c>
      <c r="J237" s="33">
        <v>0.95499999999999996</v>
      </c>
      <c r="K237" s="33">
        <v>112.33999999999999</v>
      </c>
      <c r="L237" s="33">
        <v>0.57100000000000006</v>
      </c>
      <c r="M237" s="33">
        <v>287.28500000000003</v>
      </c>
      <c r="N237" s="33">
        <v>385.678</v>
      </c>
      <c r="O237" s="33">
        <v>45.171999999999997</v>
      </c>
      <c r="P237" s="33">
        <v>1.2110000000000001</v>
      </c>
    </row>
    <row r="238" spans="1:16" x14ac:dyDescent="0.25">
      <c r="A238" s="11">
        <v>377</v>
      </c>
      <c r="B238" s="12" t="s">
        <v>67</v>
      </c>
      <c r="C238" s="13">
        <v>207</v>
      </c>
      <c r="D238" s="35">
        <v>1.8166666666666668E-2</v>
      </c>
      <c r="E238" s="33">
        <v>6.3E-2</v>
      </c>
      <c r="F238" s="33">
        <v>7.0000000000000001E-3</v>
      </c>
      <c r="G238" s="33">
        <v>0.218</v>
      </c>
      <c r="H238" s="33">
        <v>2.3919999999999999</v>
      </c>
      <c r="I238" s="33">
        <v>4.0000000000000001E-3</v>
      </c>
      <c r="J238" s="33">
        <v>2.9</v>
      </c>
      <c r="K238" s="33"/>
      <c r="L238" s="33">
        <v>1.4E-2</v>
      </c>
      <c r="M238" s="33">
        <v>7.75</v>
      </c>
      <c r="N238" s="33">
        <v>9.7799999999999994</v>
      </c>
      <c r="O238" s="33">
        <v>5.24</v>
      </c>
      <c r="P238" s="33">
        <v>0.86199999999999999</v>
      </c>
    </row>
    <row r="239" spans="1:16" x14ac:dyDescent="0.25">
      <c r="A239" s="13"/>
      <c r="B239" s="12" t="s">
        <v>95</v>
      </c>
      <c r="C239" s="13">
        <v>150</v>
      </c>
      <c r="D239" s="35">
        <v>1.2249999999999999</v>
      </c>
      <c r="E239" s="33">
        <v>0.6</v>
      </c>
      <c r="F239" s="33">
        <v>0.6</v>
      </c>
      <c r="G239" s="33">
        <v>14.7</v>
      </c>
      <c r="H239" s="33">
        <v>70.5</v>
      </c>
      <c r="I239" s="33">
        <v>4.4999999999999998E-2</v>
      </c>
      <c r="J239" s="33">
        <v>15</v>
      </c>
      <c r="K239" s="33">
        <v>7.5</v>
      </c>
      <c r="L239" s="33">
        <v>0.3</v>
      </c>
      <c r="M239" s="33">
        <v>24</v>
      </c>
      <c r="N239" s="33">
        <v>16.5</v>
      </c>
      <c r="O239" s="33">
        <v>13.5</v>
      </c>
      <c r="P239" s="33">
        <v>3.3</v>
      </c>
    </row>
    <row r="240" spans="1:16" x14ac:dyDescent="0.25">
      <c r="A240" s="13"/>
      <c r="B240" s="12" t="s">
        <v>44</v>
      </c>
      <c r="C240" s="13">
        <v>45</v>
      </c>
      <c r="D240" s="35">
        <v>1.4865000000000002</v>
      </c>
      <c r="E240" s="33">
        <v>2.97</v>
      </c>
      <c r="F240" s="33">
        <v>0.54</v>
      </c>
      <c r="G240" s="33">
        <v>17.838000000000001</v>
      </c>
      <c r="H240" s="33">
        <v>89.1</v>
      </c>
      <c r="I240" s="33">
        <v>7.6999999999999999E-2</v>
      </c>
      <c r="J240" s="33"/>
      <c r="K240" s="33"/>
      <c r="L240" s="33">
        <v>0.45</v>
      </c>
      <c r="M240" s="33">
        <v>13.05</v>
      </c>
      <c r="N240" s="33">
        <v>67.5</v>
      </c>
      <c r="O240" s="33">
        <v>21.15</v>
      </c>
      <c r="P240" s="33">
        <v>1.7549999999999999</v>
      </c>
    </row>
    <row r="241" spans="1:16" x14ac:dyDescent="0.25">
      <c r="A241" s="17" t="s">
        <v>153</v>
      </c>
      <c r="B241" s="17"/>
      <c r="C241" s="32">
        <v>602</v>
      </c>
      <c r="D241" s="35">
        <v>4.2090833333333331</v>
      </c>
      <c r="E241" s="34">
        <v>40.591000000000001</v>
      </c>
      <c r="F241" s="34">
        <v>15.084</v>
      </c>
      <c r="G241" s="34">
        <v>50.509</v>
      </c>
      <c r="H241" s="34">
        <v>513.41700000000003</v>
      </c>
      <c r="I241" s="34">
        <v>0.216</v>
      </c>
      <c r="J241" s="34">
        <v>18.855</v>
      </c>
      <c r="K241" s="34">
        <v>119.84</v>
      </c>
      <c r="L241" s="34">
        <v>1.335</v>
      </c>
      <c r="M241" s="34">
        <v>332.08499999999998</v>
      </c>
      <c r="N241" s="34">
        <v>479.45800000000003</v>
      </c>
      <c r="O241" s="34">
        <v>85.061999999999998</v>
      </c>
      <c r="P241" s="34">
        <v>7.1280000000000001</v>
      </c>
    </row>
    <row r="242" spans="1:16" x14ac:dyDescent="0.25">
      <c r="A242" s="110" t="s">
        <v>102</v>
      </c>
      <c r="B242" s="11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</row>
    <row r="243" spans="1:16" x14ac:dyDescent="0.25">
      <c r="A243" s="15"/>
      <c r="B243" s="12" t="s">
        <v>166</v>
      </c>
      <c r="C243" s="13">
        <v>25</v>
      </c>
      <c r="D243" s="35">
        <v>0.80658333333333332</v>
      </c>
      <c r="E243" s="33">
        <v>2.0579999999999998</v>
      </c>
      <c r="F243" s="33">
        <v>5.5519999999999996</v>
      </c>
      <c r="G243" s="33">
        <v>9.6790000000000003</v>
      </c>
      <c r="H243" s="33">
        <v>98.08</v>
      </c>
      <c r="I243" s="33">
        <v>4.4999999999999998E-2</v>
      </c>
      <c r="J243" s="33">
        <v>1.0820000000000001</v>
      </c>
      <c r="K243" s="33">
        <v>46.64</v>
      </c>
      <c r="L243" s="33">
        <v>2.6539999999999999</v>
      </c>
      <c r="M243" s="33">
        <v>30.36</v>
      </c>
      <c r="N243" s="33">
        <v>51.08</v>
      </c>
      <c r="O243" s="33">
        <v>34.380000000000003</v>
      </c>
      <c r="P243" s="33">
        <v>0.70299999999999996</v>
      </c>
    </row>
    <row r="244" spans="1:16" x14ac:dyDescent="0.25">
      <c r="A244" s="13"/>
      <c r="B244" s="12" t="s">
        <v>92</v>
      </c>
      <c r="C244" s="13">
        <v>125</v>
      </c>
      <c r="D244" s="35">
        <v>0.72916666666666663</v>
      </c>
      <c r="E244" s="33">
        <v>4.5</v>
      </c>
      <c r="F244" s="33">
        <v>1.25</v>
      </c>
      <c r="G244" s="33">
        <v>8.75</v>
      </c>
      <c r="H244" s="33">
        <v>65</v>
      </c>
      <c r="I244" s="33">
        <v>3.7999999999999999E-2</v>
      </c>
      <c r="J244" s="33">
        <v>0.75</v>
      </c>
      <c r="K244" s="33">
        <v>12.5</v>
      </c>
      <c r="L244" s="33"/>
      <c r="M244" s="33">
        <v>155</v>
      </c>
      <c r="N244" s="33">
        <v>118.75</v>
      </c>
      <c r="O244" s="33">
        <v>18.75</v>
      </c>
      <c r="P244" s="33"/>
    </row>
    <row r="245" spans="1:16" x14ac:dyDescent="0.25">
      <c r="A245" s="15"/>
      <c r="B245" s="12" t="s">
        <v>93</v>
      </c>
      <c r="C245" s="13">
        <v>200</v>
      </c>
      <c r="D245" s="35">
        <v>1.25</v>
      </c>
      <c r="E245" s="33">
        <v>1.6</v>
      </c>
      <c r="F245" s="33">
        <v>0.4</v>
      </c>
      <c r="G245" s="33">
        <v>15</v>
      </c>
      <c r="H245" s="33">
        <v>76</v>
      </c>
      <c r="I245" s="33">
        <v>0.12</v>
      </c>
      <c r="J245" s="33">
        <v>76</v>
      </c>
      <c r="K245" s="33"/>
      <c r="L245" s="33">
        <v>0.4</v>
      </c>
      <c r="M245" s="33">
        <v>70</v>
      </c>
      <c r="N245" s="33">
        <v>34</v>
      </c>
      <c r="O245" s="33">
        <v>22</v>
      </c>
      <c r="P245" s="33">
        <v>0.2</v>
      </c>
    </row>
    <row r="246" spans="1:16" x14ac:dyDescent="0.25">
      <c r="A246" s="17" t="s">
        <v>131</v>
      </c>
      <c r="B246" s="17"/>
      <c r="C246" s="32">
        <v>350</v>
      </c>
      <c r="D246" s="35">
        <v>2.7857500000000002</v>
      </c>
      <c r="E246" s="34">
        <v>8.1579999999999995</v>
      </c>
      <c r="F246" s="34">
        <v>7.202</v>
      </c>
      <c r="G246" s="34">
        <v>33.429000000000002</v>
      </c>
      <c r="H246" s="34">
        <v>239.08</v>
      </c>
      <c r="I246" s="34">
        <v>0.20200000000000001</v>
      </c>
      <c r="J246" s="34">
        <v>77.831999999999994</v>
      </c>
      <c r="K246" s="34">
        <v>59.14</v>
      </c>
      <c r="L246" s="34">
        <v>3.0539999999999998</v>
      </c>
      <c r="M246" s="34">
        <v>255.36</v>
      </c>
      <c r="N246" s="34">
        <v>203.83</v>
      </c>
      <c r="O246" s="34">
        <v>75.13</v>
      </c>
      <c r="P246" s="34">
        <v>0.90300000000000002</v>
      </c>
    </row>
    <row r="247" spans="1:16" x14ac:dyDescent="0.25">
      <c r="A247" s="110" t="s">
        <v>7</v>
      </c>
      <c r="B247" s="110"/>
      <c r="C247" s="110"/>
      <c r="D247" s="110"/>
      <c r="E247" s="110"/>
      <c r="F247" s="110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</row>
    <row r="248" spans="1:16" x14ac:dyDescent="0.25">
      <c r="A248" s="18" t="s">
        <v>141</v>
      </c>
      <c r="B248" s="12" t="s">
        <v>42</v>
      </c>
      <c r="C248" s="13">
        <v>100</v>
      </c>
      <c r="D248" s="35">
        <v>0.68325000000000002</v>
      </c>
      <c r="E248" s="33">
        <v>1.667</v>
      </c>
      <c r="F248" s="33">
        <v>2.1800000000000002</v>
      </c>
      <c r="G248" s="33">
        <v>8.1989999999999998</v>
      </c>
      <c r="H248" s="33">
        <v>59.491999999999997</v>
      </c>
      <c r="I248" s="33">
        <v>4.4999999999999998E-2</v>
      </c>
      <c r="J248" s="33">
        <v>9.8000000000000007</v>
      </c>
      <c r="K248" s="33">
        <v>13.4</v>
      </c>
      <c r="L248" s="33">
        <v>1.026</v>
      </c>
      <c r="M248" s="33">
        <v>27.93</v>
      </c>
      <c r="N248" s="33">
        <v>41.92</v>
      </c>
      <c r="O248" s="33">
        <v>18.57</v>
      </c>
      <c r="P248" s="33">
        <v>1.3109999999999999</v>
      </c>
    </row>
    <row r="249" spans="1:16" x14ac:dyDescent="0.25">
      <c r="A249" s="20" t="s">
        <v>142</v>
      </c>
      <c r="B249" s="12" t="s">
        <v>190</v>
      </c>
      <c r="C249" s="13">
        <v>250</v>
      </c>
      <c r="D249" s="35">
        <v>1.18675</v>
      </c>
      <c r="E249" s="33">
        <v>8.5169999999999995</v>
      </c>
      <c r="F249" s="33">
        <v>6.452</v>
      </c>
      <c r="G249" s="33">
        <v>14.241</v>
      </c>
      <c r="H249" s="33">
        <v>149.84399999999999</v>
      </c>
      <c r="I249" s="33">
        <v>0.17599999999999999</v>
      </c>
      <c r="J249" s="33">
        <v>22.838000000000001</v>
      </c>
      <c r="K249" s="33">
        <v>9.6</v>
      </c>
      <c r="L249" s="33">
        <v>2.516</v>
      </c>
      <c r="M249" s="33">
        <v>24.19</v>
      </c>
      <c r="N249" s="33">
        <v>122.18300000000001</v>
      </c>
      <c r="O249" s="33">
        <v>33.835000000000001</v>
      </c>
      <c r="P249" s="33">
        <v>1.218</v>
      </c>
    </row>
    <row r="250" spans="1:16" x14ac:dyDescent="0.25">
      <c r="A250" s="25">
        <v>255</v>
      </c>
      <c r="B250" s="12" t="s">
        <v>191</v>
      </c>
      <c r="C250" s="13">
        <v>100</v>
      </c>
      <c r="D250" s="35">
        <v>0.59583333333333333</v>
      </c>
      <c r="E250" s="33">
        <v>14.134</v>
      </c>
      <c r="F250" s="33">
        <v>8.8979999999999997</v>
      </c>
      <c r="G250" s="33">
        <v>7.15</v>
      </c>
      <c r="H250" s="33">
        <v>166.39699999999999</v>
      </c>
      <c r="I250" s="33">
        <v>0.23100000000000001</v>
      </c>
      <c r="J250" s="33">
        <v>25.484999999999999</v>
      </c>
      <c r="K250" s="33">
        <v>6079.95</v>
      </c>
      <c r="L250" s="33">
        <v>2.4940000000000002</v>
      </c>
      <c r="M250" s="33">
        <v>25.35</v>
      </c>
      <c r="N250" s="33">
        <v>247.31299999999999</v>
      </c>
      <c r="O250" s="33">
        <v>16.239999999999998</v>
      </c>
      <c r="P250" s="33">
        <v>5.23</v>
      </c>
    </row>
    <row r="251" spans="1:16" x14ac:dyDescent="0.25">
      <c r="A251" s="18" t="s">
        <v>143</v>
      </c>
      <c r="B251" s="12" t="s">
        <v>43</v>
      </c>
      <c r="C251" s="13">
        <v>180</v>
      </c>
      <c r="D251" s="35">
        <v>3.8142499999999999</v>
      </c>
      <c r="E251" s="33">
        <v>10.135999999999999</v>
      </c>
      <c r="F251" s="33">
        <v>7.7149999999999999</v>
      </c>
      <c r="G251" s="33">
        <v>45.771000000000001</v>
      </c>
      <c r="H251" s="33">
        <v>292.66300000000001</v>
      </c>
      <c r="I251" s="33">
        <v>0.34499999999999997</v>
      </c>
      <c r="J251" s="33"/>
      <c r="K251" s="33">
        <v>28</v>
      </c>
      <c r="L251" s="33">
        <v>0.71</v>
      </c>
      <c r="M251" s="33">
        <v>18.983000000000001</v>
      </c>
      <c r="N251" s="33">
        <v>240.76599999999999</v>
      </c>
      <c r="O251" s="33">
        <v>160.078</v>
      </c>
      <c r="P251" s="33">
        <v>5.3840000000000003</v>
      </c>
    </row>
    <row r="252" spans="1:16" x14ac:dyDescent="0.25">
      <c r="A252" s="16">
        <v>342</v>
      </c>
      <c r="B252" s="12" t="s">
        <v>80</v>
      </c>
      <c r="C252" s="13">
        <v>200</v>
      </c>
      <c r="D252" s="35">
        <v>0.32708333333333334</v>
      </c>
      <c r="E252" s="33">
        <v>0.16</v>
      </c>
      <c r="F252" s="33">
        <v>0.16</v>
      </c>
      <c r="G252" s="33">
        <v>3.9249999999999998</v>
      </c>
      <c r="H252" s="33">
        <v>18.8</v>
      </c>
      <c r="I252" s="33">
        <v>1.2E-2</v>
      </c>
      <c r="J252" s="33">
        <v>4</v>
      </c>
      <c r="K252" s="33">
        <v>2</v>
      </c>
      <c r="L252" s="33">
        <v>0.08</v>
      </c>
      <c r="M252" s="33">
        <v>6.4</v>
      </c>
      <c r="N252" s="33">
        <v>4.4000000000000004</v>
      </c>
      <c r="O252" s="33">
        <v>3.6</v>
      </c>
      <c r="P252" s="33">
        <v>0.88</v>
      </c>
    </row>
    <row r="253" spans="1:16" x14ac:dyDescent="0.25">
      <c r="A253" s="13"/>
      <c r="B253" s="12" t="s">
        <v>44</v>
      </c>
      <c r="C253" s="13">
        <v>45</v>
      </c>
      <c r="D253" s="35">
        <v>1.4865000000000002</v>
      </c>
      <c r="E253" s="33">
        <v>2.97</v>
      </c>
      <c r="F253" s="33">
        <v>0.54</v>
      </c>
      <c r="G253" s="33">
        <v>17.838000000000001</v>
      </c>
      <c r="H253" s="33">
        <v>89.1</v>
      </c>
      <c r="I253" s="33">
        <v>7.6999999999999999E-2</v>
      </c>
      <c r="J253" s="33"/>
      <c r="K253" s="33"/>
      <c r="L253" s="33">
        <v>0.45</v>
      </c>
      <c r="M253" s="33">
        <v>13.05</v>
      </c>
      <c r="N253" s="33">
        <v>67.5</v>
      </c>
      <c r="O253" s="33">
        <v>21.15</v>
      </c>
      <c r="P253" s="33">
        <v>1.7549999999999999</v>
      </c>
    </row>
    <row r="254" spans="1:16" x14ac:dyDescent="0.25">
      <c r="A254" s="17" t="s">
        <v>20</v>
      </c>
      <c r="B254" s="17"/>
      <c r="C254" s="32">
        <v>875</v>
      </c>
      <c r="D254" s="35">
        <v>8.0936666666666657</v>
      </c>
      <c r="E254" s="34">
        <v>37.584000000000003</v>
      </c>
      <c r="F254" s="34">
        <v>25.945</v>
      </c>
      <c r="G254" s="34">
        <v>97.123999999999995</v>
      </c>
      <c r="H254" s="34">
        <v>776.29600000000005</v>
      </c>
      <c r="I254" s="34">
        <v>0.88500000000000001</v>
      </c>
      <c r="J254" s="34">
        <v>62.122999999999998</v>
      </c>
      <c r="K254" s="34">
        <v>6132.95</v>
      </c>
      <c r="L254" s="34">
        <v>7.2759999999999998</v>
      </c>
      <c r="M254" s="34">
        <v>115.90300000000001</v>
      </c>
      <c r="N254" s="34">
        <v>724.08100000000002</v>
      </c>
      <c r="O254" s="34">
        <v>253.47300000000001</v>
      </c>
      <c r="P254" s="34">
        <v>15.778</v>
      </c>
    </row>
    <row r="255" spans="1:16" x14ac:dyDescent="0.25">
      <c r="A255" s="110" t="s">
        <v>72</v>
      </c>
      <c r="B255" s="110"/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</row>
    <row r="256" spans="1:16" x14ac:dyDescent="0.25">
      <c r="A256" s="15"/>
      <c r="B256" s="12" t="s">
        <v>166</v>
      </c>
      <c r="C256" s="13">
        <v>25</v>
      </c>
      <c r="D256" s="35">
        <v>0.80658333333333332</v>
      </c>
      <c r="E256" s="33">
        <v>2.0579999999999998</v>
      </c>
      <c r="F256" s="33">
        <v>5.5519999999999996</v>
      </c>
      <c r="G256" s="33">
        <v>9.6790000000000003</v>
      </c>
      <c r="H256" s="33">
        <v>98.08</v>
      </c>
      <c r="I256" s="33">
        <v>4.4999999999999998E-2</v>
      </c>
      <c r="J256" s="33">
        <v>1.0820000000000001</v>
      </c>
      <c r="K256" s="33">
        <v>46.64</v>
      </c>
      <c r="L256" s="33">
        <v>2.6539999999999999</v>
      </c>
      <c r="M256" s="33">
        <v>30.36</v>
      </c>
      <c r="N256" s="33">
        <v>51.08</v>
      </c>
      <c r="O256" s="33">
        <v>34.380000000000003</v>
      </c>
      <c r="P256" s="33">
        <v>0.70299999999999996</v>
      </c>
    </row>
    <row r="257" spans="1:16" x14ac:dyDescent="0.25">
      <c r="A257" s="13"/>
      <c r="B257" s="12" t="s">
        <v>92</v>
      </c>
      <c r="C257" s="13">
        <v>125</v>
      </c>
      <c r="D257" s="35">
        <v>0.72916666666666663</v>
      </c>
      <c r="E257" s="33">
        <v>4.5</v>
      </c>
      <c r="F257" s="33">
        <v>1.25</v>
      </c>
      <c r="G257" s="33">
        <v>8.75</v>
      </c>
      <c r="H257" s="33">
        <v>65</v>
      </c>
      <c r="I257" s="33">
        <v>3.7999999999999999E-2</v>
      </c>
      <c r="J257" s="33">
        <v>0.75</v>
      </c>
      <c r="K257" s="33">
        <v>12.5</v>
      </c>
      <c r="L257" s="33"/>
      <c r="M257" s="33">
        <v>155</v>
      </c>
      <c r="N257" s="33">
        <v>118.75</v>
      </c>
      <c r="O257" s="33">
        <v>18.75</v>
      </c>
      <c r="P257" s="33"/>
    </row>
    <row r="258" spans="1:16" x14ac:dyDescent="0.25">
      <c r="A258" s="15"/>
      <c r="B258" s="12" t="s">
        <v>93</v>
      </c>
      <c r="C258" s="13">
        <v>200</v>
      </c>
      <c r="D258" s="35">
        <v>1.25</v>
      </c>
      <c r="E258" s="33">
        <v>1.6</v>
      </c>
      <c r="F258" s="33">
        <v>0.4</v>
      </c>
      <c r="G258" s="33">
        <v>15</v>
      </c>
      <c r="H258" s="33">
        <v>76</v>
      </c>
      <c r="I258" s="33">
        <v>0.12</v>
      </c>
      <c r="J258" s="33">
        <v>76</v>
      </c>
      <c r="K258" s="33"/>
      <c r="L258" s="33">
        <v>0.4</v>
      </c>
      <c r="M258" s="33">
        <v>70</v>
      </c>
      <c r="N258" s="33">
        <v>34</v>
      </c>
      <c r="O258" s="33">
        <v>22</v>
      </c>
      <c r="P258" s="33">
        <v>0.2</v>
      </c>
    </row>
    <row r="259" spans="1:16" x14ac:dyDescent="0.25">
      <c r="A259" s="17" t="s">
        <v>73</v>
      </c>
      <c r="B259" s="17"/>
      <c r="C259" s="32">
        <v>350</v>
      </c>
      <c r="D259" s="35">
        <v>2.7857500000000002</v>
      </c>
      <c r="E259" s="34">
        <v>8.1579999999999995</v>
      </c>
      <c r="F259" s="34">
        <v>7.202</v>
      </c>
      <c r="G259" s="34">
        <v>33.429000000000002</v>
      </c>
      <c r="H259" s="34">
        <v>239.08</v>
      </c>
      <c r="I259" s="34">
        <v>0.20200000000000001</v>
      </c>
      <c r="J259" s="34">
        <v>77.831999999999994</v>
      </c>
      <c r="K259" s="34">
        <v>59.14</v>
      </c>
      <c r="L259" s="34">
        <v>3.0539999999999998</v>
      </c>
      <c r="M259" s="34">
        <v>255.36</v>
      </c>
      <c r="N259" s="34">
        <v>203.83</v>
      </c>
      <c r="O259" s="34">
        <v>75.13</v>
      </c>
      <c r="P259" s="34">
        <v>0.90300000000000002</v>
      </c>
    </row>
    <row r="260" spans="1:16" x14ac:dyDescent="0.25">
      <c r="A260" s="112" t="s">
        <v>24</v>
      </c>
      <c r="B260" s="112"/>
      <c r="C260" s="112"/>
      <c r="D260" s="112"/>
      <c r="E260" s="42">
        <v>94.491</v>
      </c>
      <c r="F260" s="42">
        <v>55.433</v>
      </c>
      <c r="G260" s="42">
        <v>214.49100000000001</v>
      </c>
      <c r="H260" s="42">
        <v>1767.873</v>
      </c>
      <c r="I260" s="42">
        <v>1.5049999999999999</v>
      </c>
      <c r="J260" s="42">
        <v>236.642</v>
      </c>
      <c r="K260" s="42">
        <v>6371.07</v>
      </c>
      <c r="L260" s="42">
        <v>14.718999999999999</v>
      </c>
      <c r="M260" s="42">
        <v>958.70799999999997</v>
      </c>
      <c r="N260" s="42">
        <v>1611.1990000000001</v>
      </c>
      <c r="O260" s="42">
        <v>488.79599999999999</v>
      </c>
      <c r="P260" s="42">
        <v>24.712</v>
      </c>
    </row>
    <row r="261" spans="1:16" x14ac:dyDescent="0.25">
      <c r="A261" s="113" t="s">
        <v>23</v>
      </c>
      <c r="B261" s="113"/>
      <c r="C261" s="113"/>
      <c r="D261" s="113"/>
      <c r="E261" s="113"/>
      <c r="F261" s="113"/>
      <c r="G261" s="113"/>
      <c r="H261" s="113"/>
      <c r="I261" s="40"/>
      <c r="J261" s="40"/>
      <c r="K261" s="40"/>
      <c r="L261" s="40"/>
      <c r="M261" s="40"/>
      <c r="N261" s="40"/>
      <c r="O261" s="40"/>
      <c r="P261" s="40"/>
    </row>
    <row r="262" spans="1:16" ht="25.9" customHeight="1" x14ac:dyDescent="0.25">
      <c r="A262" s="114" t="s">
        <v>149</v>
      </c>
      <c r="B262" s="114" t="s">
        <v>40</v>
      </c>
      <c r="C262" s="114" t="s">
        <v>0</v>
      </c>
      <c r="D262" s="116" t="s">
        <v>101</v>
      </c>
      <c r="E262" s="108" t="s">
        <v>1</v>
      </c>
      <c r="F262" s="108"/>
      <c r="G262" s="108"/>
      <c r="H262" s="118" t="s">
        <v>39</v>
      </c>
      <c r="I262" s="108" t="s">
        <v>8</v>
      </c>
      <c r="J262" s="108"/>
      <c r="K262" s="108"/>
      <c r="L262" s="108"/>
      <c r="M262" s="109" t="s">
        <v>9</v>
      </c>
      <c r="N262" s="109"/>
      <c r="O262" s="109"/>
      <c r="P262" s="109"/>
    </row>
    <row r="263" spans="1:16" ht="30.6" customHeight="1" x14ac:dyDescent="0.25">
      <c r="A263" s="115"/>
      <c r="B263" s="115"/>
      <c r="C263" s="115"/>
      <c r="D263" s="117" t="e">
        <v>#VALUE!</v>
      </c>
      <c r="E263" s="41" t="s">
        <v>2</v>
      </c>
      <c r="F263" s="41" t="s">
        <v>3</v>
      </c>
      <c r="G263" s="41" t="s">
        <v>4</v>
      </c>
      <c r="H263" s="119"/>
      <c r="I263" s="41" t="s">
        <v>10</v>
      </c>
      <c r="J263" s="41" t="s">
        <v>11</v>
      </c>
      <c r="K263" s="41" t="s">
        <v>12</v>
      </c>
      <c r="L263" s="41" t="s">
        <v>13</v>
      </c>
      <c r="M263" s="41" t="s">
        <v>14</v>
      </c>
      <c r="N263" s="41" t="s">
        <v>15</v>
      </c>
      <c r="O263" s="41" t="s">
        <v>16</v>
      </c>
      <c r="P263" s="41" t="s">
        <v>17</v>
      </c>
    </row>
    <row r="264" spans="1:16" x14ac:dyDescent="0.25">
      <c r="A264" s="110" t="s">
        <v>97</v>
      </c>
      <c r="B264" s="110"/>
      <c r="C264" s="110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</row>
    <row r="265" spans="1:16" ht="22.9" customHeight="1" x14ac:dyDescent="0.25">
      <c r="A265" s="14">
        <v>71</v>
      </c>
      <c r="B265" s="12" t="s">
        <v>164</v>
      </c>
      <c r="C265" s="13">
        <v>60</v>
      </c>
      <c r="D265" s="35">
        <v>9.4999999999999987E-2</v>
      </c>
      <c r="E265" s="33">
        <v>0.42</v>
      </c>
      <c r="F265" s="33">
        <v>0.06</v>
      </c>
      <c r="G265" s="33">
        <v>1.1399999999999999</v>
      </c>
      <c r="H265" s="33">
        <v>6.6</v>
      </c>
      <c r="I265" s="33">
        <v>1.7999999999999999E-2</v>
      </c>
      <c r="J265" s="33">
        <v>4.2</v>
      </c>
      <c r="K265" s="33"/>
      <c r="L265" s="33">
        <v>0.06</v>
      </c>
      <c r="M265" s="33">
        <v>10.199999999999999</v>
      </c>
      <c r="N265" s="33">
        <v>18</v>
      </c>
      <c r="O265" s="33">
        <v>8.4</v>
      </c>
      <c r="P265" s="33">
        <v>0.3</v>
      </c>
    </row>
    <row r="266" spans="1:16" x14ac:dyDescent="0.25">
      <c r="A266" s="16">
        <v>292</v>
      </c>
      <c r="B266" s="12" t="s">
        <v>192</v>
      </c>
      <c r="C266" s="13">
        <v>270</v>
      </c>
      <c r="D266" s="35">
        <v>2.3028333333333335</v>
      </c>
      <c r="E266" s="33">
        <v>33.344999999999999</v>
      </c>
      <c r="F266" s="33">
        <v>17.978999999999999</v>
      </c>
      <c r="G266" s="33">
        <v>27.634</v>
      </c>
      <c r="H266" s="33">
        <v>409.31799999999998</v>
      </c>
      <c r="I266" s="33">
        <v>0.29699999999999999</v>
      </c>
      <c r="J266" s="33">
        <v>30.86</v>
      </c>
      <c r="K266" s="33">
        <v>892.8</v>
      </c>
      <c r="L266" s="33">
        <v>4.3899999999999997</v>
      </c>
      <c r="M266" s="33">
        <v>71.747</v>
      </c>
      <c r="N266" s="33">
        <v>329.86500000000001</v>
      </c>
      <c r="O266" s="33">
        <v>74.049000000000007</v>
      </c>
      <c r="P266" s="33">
        <v>3.3340000000000001</v>
      </c>
    </row>
    <row r="267" spans="1:16" x14ac:dyDescent="0.25">
      <c r="A267" s="16">
        <v>379</v>
      </c>
      <c r="B267" s="12" t="s">
        <v>70</v>
      </c>
      <c r="C267" s="13">
        <v>200</v>
      </c>
      <c r="D267" s="35">
        <v>0.45049999999999996</v>
      </c>
      <c r="E267" s="33">
        <v>4.2</v>
      </c>
      <c r="F267" s="33">
        <v>2.1</v>
      </c>
      <c r="G267" s="33">
        <v>5.4059999999999997</v>
      </c>
      <c r="H267" s="33">
        <v>52.2</v>
      </c>
      <c r="I267" s="33">
        <v>4.3999999999999997E-2</v>
      </c>
      <c r="J267" s="33">
        <v>1.5209999999999999</v>
      </c>
      <c r="K267" s="33"/>
      <c r="L267" s="33"/>
      <c r="M267" s="33">
        <v>125.71899999999999</v>
      </c>
      <c r="N267" s="33">
        <v>90</v>
      </c>
      <c r="O267" s="33">
        <v>14</v>
      </c>
      <c r="P267" s="33">
        <v>0.104</v>
      </c>
    </row>
    <row r="268" spans="1:16" x14ac:dyDescent="0.25">
      <c r="A268" s="13"/>
      <c r="B268" s="12" t="s">
        <v>44</v>
      </c>
      <c r="C268" s="13">
        <v>45</v>
      </c>
      <c r="D268" s="35">
        <v>1.4865000000000002</v>
      </c>
      <c r="E268" s="33">
        <v>2.97</v>
      </c>
      <c r="F268" s="33">
        <v>0.54</v>
      </c>
      <c r="G268" s="33">
        <v>17.838000000000001</v>
      </c>
      <c r="H268" s="33">
        <v>89.1</v>
      </c>
      <c r="I268" s="33">
        <v>7.6999999999999999E-2</v>
      </c>
      <c r="J268" s="33"/>
      <c r="K268" s="33"/>
      <c r="L268" s="33">
        <v>0.45</v>
      </c>
      <c r="M268" s="33">
        <v>13.05</v>
      </c>
      <c r="N268" s="33">
        <v>67.5</v>
      </c>
      <c r="O268" s="33">
        <v>21.15</v>
      </c>
      <c r="P268" s="33">
        <v>1.7549999999999999</v>
      </c>
    </row>
    <row r="269" spans="1:16" x14ac:dyDescent="0.25">
      <c r="A269" s="17" t="s">
        <v>153</v>
      </c>
      <c r="B269" s="17"/>
      <c r="C269" s="32">
        <v>575</v>
      </c>
      <c r="D269" s="35">
        <v>4.3348333333333331</v>
      </c>
      <c r="E269" s="34">
        <v>40.935000000000002</v>
      </c>
      <c r="F269" s="34">
        <v>20.678999999999998</v>
      </c>
      <c r="G269" s="34">
        <v>52.018000000000001</v>
      </c>
      <c r="H269" s="34">
        <v>557.21799999999996</v>
      </c>
      <c r="I269" s="34">
        <v>0.435</v>
      </c>
      <c r="J269" s="34">
        <v>36.581000000000003</v>
      </c>
      <c r="K269" s="34">
        <v>892.8</v>
      </c>
      <c r="L269" s="34">
        <v>4.9000000000000004</v>
      </c>
      <c r="M269" s="34">
        <v>220.71600000000001</v>
      </c>
      <c r="N269" s="34">
        <v>505.36500000000001</v>
      </c>
      <c r="O269" s="34">
        <v>117.599</v>
      </c>
      <c r="P269" s="34">
        <v>5.4930000000000003</v>
      </c>
    </row>
    <row r="270" spans="1:16" x14ac:dyDescent="0.25">
      <c r="A270" s="110" t="s">
        <v>102</v>
      </c>
      <c r="B270" s="110"/>
      <c r="C270" s="110"/>
      <c r="D270" s="110"/>
      <c r="E270" s="110"/>
      <c r="F270" s="110"/>
      <c r="G270" s="110"/>
      <c r="H270" s="110"/>
      <c r="I270" s="110"/>
      <c r="J270" s="110"/>
      <c r="K270" s="110"/>
      <c r="L270" s="110"/>
      <c r="M270" s="110"/>
      <c r="N270" s="110"/>
      <c r="O270" s="110"/>
      <c r="P270" s="110"/>
    </row>
    <row r="271" spans="1:16" x14ac:dyDescent="0.25">
      <c r="A271" s="15"/>
      <c r="B271" s="12" t="s">
        <v>166</v>
      </c>
      <c r="C271" s="13">
        <v>25</v>
      </c>
      <c r="D271" s="35">
        <v>0.80658333333333332</v>
      </c>
      <c r="E271" s="33">
        <v>2.0579999999999998</v>
      </c>
      <c r="F271" s="33">
        <v>5.5519999999999996</v>
      </c>
      <c r="G271" s="33">
        <v>9.6790000000000003</v>
      </c>
      <c r="H271" s="33">
        <v>98.08</v>
      </c>
      <c r="I271" s="33">
        <v>4.4999999999999998E-2</v>
      </c>
      <c r="J271" s="33">
        <v>1.0820000000000001</v>
      </c>
      <c r="K271" s="33">
        <v>46.64</v>
      </c>
      <c r="L271" s="33">
        <v>2.6539999999999999</v>
      </c>
      <c r="M271" s="33">
        <v>30.36</v>
      </c>
      <c r="N271" s="33">
        <v>51.08</v>
      </c>
      <c r="O271" s="33">
        <v>34.380000000000003</v>
      </c>
      <c r="P271" s="33">
        <v>0.70299999999999996</v>
      </c>
    </row>
    <row r="272" spans="1:16" x14ac:dyDescent="0.25">
      <c r="A272" s="13"/>
      <c r="B272" s="12" t="s">
        <v>92</v>
      </c>
      <c r="C272" s="13">
        <v>125</v>
      </c>
      <c r="D272" s="35">
        <v>0.72916666666666663</v>
      </c>
      <c r="E272" s="33">
        <v>4.5</v>
      </c>
      <c r="F272" s="33">
        <v>1.25</v>
      </c>
      <c r="G272" s="33">
        <v>8.75</v>
      </c>
      <c r="H272" s="33">
        <v>65</v>
      </c>
      <c r="I272" s="33">
        <v>3.7999999999999999E-2</v>
      </c>
      <c r="J272" s="33">
        <v>0.75</v>
      </c>
      <c r="K272" s="33">
        <v>12.5</v>
      </c>
      <c r="L272" s="33"/>
      <c r="M272" s="33">
        <v>155</v>
      </c>
      <c r="N272" s="33">
        <v>118.75</v>
      </c>
      <c r="O272" s="33">
        <v>18.75</v>
      </c>
      <c r="P272" s="33"/>
    </row>
    <row r="273" spans="1:16" x14ac:dyDescent="0.25">
      <c r="A273" s="15"/>
      <c r="B273" s="12" t="s">
        <v>95</v>
      </c>
      <c r="C273" s="13">
        <v>200</v>
      </c>
      <c r="D273" s="35">
        <v>1.6333333333333335</v>
      </c>
      <c r="E273" s="33">
        <v>0.8</v>
      </c>
      <c r="F273" s="33">
        <v>0.8</v>
      </c>
      <c r="G273" s="33">
        <v>19.600000000000001</v>
      </c>
      <c r="H273" s="33">
        <v>94</v>
      </c>
      <c r="I273" s="33">
        <v>0.06</v>
      </c>
      <c r="J273" s="33">
        <v>20</v>
      </c>
      <c r="K273" s="33">
        <v>10</v>
      </c>
      <c r="L273" s="33">
        <v>0.4</v>
      </c>
      <c r="M273" s="33">
        <v>32</v>
      </c>
      <c r="N273" s="33">
        <v>22</v>
      </c>
      <c r="O273" s="33">
        <v>18</v>
      </c>
      <c r="P273" s="33">
        <v>4.4000000000000004</v>
      </c>
    </row>
    <row r="274" spans="1:16" x14ac:dyDescent="0.25">
      <c r="A274" s="17" t="s">
        <v>131</v>
      </c>
      <c r="B274" s="17"/>
      <c r="C274" s="32">
        <v>350</v>
      </c>
      <c r="D274" s="35">
        <v>3.1690833333333335</v>
      </c>
      <c r="E274" s="34">
        <v>7.3579999999999997</v>
      </c>
      <c r="F274" s="34">
        <v>7.6020000000000003</v>
      </c>
      <c r="G274" s="34">
        <v>38.029000000000003</v>
      </c>
      <c r="H274" s="34">
        <v>257.08</v>
      </c>
      <c r="I274" s="34">
        <v>0.14199999999999999</v>
      </c>
      <c r="J274" s="34">
        <v>21.832000000000001</v>
      </c>
      <c r="K274" s="34">
        <v>69.14</v>
      </c>
      <c r="L274" s="34">
        <v>3.0539999999999998</v>
      </c>
      <c r="M274" s="34">
        <v>217.36</v>
      </c>
      <c r="N274" s="34">
        <v>191.83</v>
      </c>
      <c r="O274" s="34">
        <v>71.13</v>
      </c>
      <c r="P274" s="34">
        <v>5.1029999999999998</v>
      </c>
    </row>
    <row r="275" spans="1:16" x14ac:dyDescent="0.25">
      <c r="A275" s="110" t="s">
        <v>7</v>
      </c>
      <c r="B275" s="110"/>
      <c r="C275" s="110"/>
      <c r="D275" s="110"/>
      <c r="E275" s="110"/>
      <c r="F275" s="110"/>
      <c r="G275" s="110"/>
      <c r="H275" s="110"/>
      <c r="I275" s="110"/>
      <c r="J275" s="110"/>
      <c r="K275" s="110"/>
      <c r="L275" s="110"/>
      <c r="M275" s="110"/>
      <c r="N275" s="110"/>
      <c r="O275" s="110"/>
      <c r="P275" s="110"/>
    </row>
    <row r="276" spans="1:16" x14ac:dyDescent="0.25">
      <c r="A276" s="22">
        <v>63</v>
      </c>
      <c r="B276" s="12" t="s">
        <v>99</v>
      </c>
      <c r="C276" s="13">
        <v>100</v>
      </c>
      <c r="D276" s="35">
        <v>0.54283333333333339</v>
      </c>
      <c r="E276" s="33">
        <v>0.9</v>
      </c>
      <c r="F276" s="33">
        <v>13.135999999999999</v>
      </c>
      <c r="G276" s="33">
        <v>6.5140000000000002</v>
      </c>
      <c r="H276" s="33">
        <v>149.71299999999999</v>
      </c>
      <c r="I276" s="33">
        <v>4.2999999999999997E-2</v>
      </c>
      <c r="J276" s="33">
        <v>12.25</v>
      </c>
      <c r="K276" s="33">
        <v>1100.8499999999999</v>
      </c>
      <c r="L276" s="33">
        <v>6</v>
      </c>
      <c r="M276" s="33">
        <v>21.99</v>
      </c>
      <c r="N276" s="33">
        <v>35.369999999999997</v>
      </c>
      <c r="O276" s="33">
        <v>24.12</v>
      </c>
      <c r="P276" s="33">
        <v>0.79800000000000004</v>
      </c>
    </row>
    <row r="277" spans="1:16" ht="22.15" customHeight="1" x14ac:dyDescent="0.25">
      <c r="A277" s="16">
        <v>84</v>
      </c>
      <c r="B277" s="12" t="s">
        <v>193</v>
      </c>
      <c r="C277" s="13">
        <v>250</v>
      </c>
      <c r="D277" s="35">
        <v>1.246</v>
      </c>
      <c r="E277" s="33">
        <v>3.8690000000000002</v>
      </c>
      <c r="F277" s="33">
        <v>4.3439999999999994</v>
      </c>
      <c r="G277" s="33">
        <v>14.952</v>
      </c>
      <c r="H277" s="33">
        <v>116.02300000000001</v>
      </c>
      <c r="I277" s="33">
        <v>0.105</v>
      </c>
      <c r="J277" s="33">
        <v>13.350000000000001</v>
      </c>
      <c r="K277" s="33">
        <v>186.5</v>
      </c>
      <c r="L277" s="33">
        <v>1.5940000000000001</v>
      </c>
      <c r="M277" s="33">
        <v>47.75</v>
      </c>
      <c r="N277" s="33">
        <v>96.08</v>
      </c>
      <c r="O277" s="33">
        <v>32.85</v>
      </c>
      <c r="P277" s="33">
        <v>1.6140000000000001</v>
      </c>
    </row>
    <row r="278" spans="1:16" x14ac:dyDescent="0.25">
      <c r="A278" s="26">
        <v>233</v>
      </c>
      <c r="B278" s="12" t="s">
        <v>194</v>
      </c>
      <c r="C278" s="13">
        <v>120</v>
      </c>
      <c r="D278" s="35">
        <v>0.65916666666666668</v>
      </c>
      <c r="E278" s="33">
        <v>17.513000000000002</v>
      </c>
      <c r="F278" s="33">
        <v>8.9139999999999997</v>
      </c>
      <c r="G278" s="33">
        <v>7.91</v>
      </c>
      <c r="H278" s="33">
        <v>182.88399999999999</v>
      </c>
      <c r="I278" s="33">
        <v>0.11899999999999999</v>
      </c>
      <c r="J278" s="33">
        <v>2.3940000000000001</v>
      </c>
      <c r="K278" s="33">
        <v>51.832999999999998</v>
      </c>
      <c r="L278" s="33">
        <v>0.39800000000000002</v>
      </c>
      <c r="M278" s="33">
        <v>135.5</v>
      </c>
      <c r="N278" s="33">
        <v>283.30099999999999</v>
      </c>
      <c r="O278" s="33">
        <v>57.579000000000001</v>
      </c>
      <c r="P278" s="33">
        <v>0.97799999999999998</v>
      </c>
    </row>
    <row r="279" spans="1:16" x14ac:dyDescent="0.25">
      <c r="A279" s="11">
        <v>143</v>
      </c>
      <c r="B279" s="12" t="s">
        <v>77</v>
      </c>
      <c r="C279" s="13">
        <v>180</v>
      </c>
      <c r="D279" s="35">
        <v>1.5325</v>
      </c>
      <c r="E279" s="33">
        <v>3.2109999999999999</v>
      </c>
      <c r="F279" s="33">
        <v>3.5230000000000001</v>
      </c>
      <c r="G279" s="33">
        <v>18.39</v>
      </c>
      <c r="H279" s="33">
        <v>119.462</v>
      </c>
      <c r="I279" s="33">
        <v>0.126</v>
      </c>
      <c r="J279" s="33">
        <v>33.700000000000003</v>
      </c>
      <c r="K279" s="33">
        <v>586.5</v>
      </c>
      <c r="L279" s="33">
        <v>1.163</v>
      </c>
      <c r="M279" s="33">
        <v>49.22</v>
      </c>
      <c r="N279" s="33">
        <v>84.516999999999996</v>
      </c>
      <c r="O279" s="33">
        <v>36.737000000000002</v>
      </c>
      <c r="P279" s="33">
        <v>1.2250000000000001</v>
      </c>
    </row>
    <row r="280" spans="1:16" x14ac:dyDescent="0.25">
      <c r="A280" s="16">
        <v>342</v>
      </c>
      <c r="B280" s="12" t="s">
        <v>76</v>
      </c>
      <c r="C280" s="13">
        <v>200</v>
      </c>
      <c r="D280" s="35">
        <v>0.34375</v>
      </c>
      <c r="E280" s="33">
        <v>0.16</v>
      </c>
      <c r="F280" s="33">
        <v>0.12</v>
      </c>
      <c r="G280" s="33">
        <v>4.125</v>
      </c>
      <c r="H280" s="33">
        <v>18.8</v>
      </c>
      <c r="I280" s="33">
        <v>8.0000000000000002E-3</v>
      </c>
      <c r="J280" s="33">
        <v>2</v>
      </c>
      <c r="K280" s="33"/>
      <c r="L280" s="33">
        <v>0.16</v>
      </c>
      <c r="M280" s="33">
        <v>7.6</v>
      </c>
      <c r="N280" s="33">
        <v>6.4</v>
      </c>
      <c r="O280" s="33">
        <v>4.8</v>
      </c>
      <c r="P280" s="33">
        <v>0.92</v>
      </c>
    </row>
    <row r="281" spans="1:16" x14ac:dyDescent="0.25">
      <c r="A281" s="13"/>
      <c r="B281" s="12" t="s">
        <v>44</v>
      </c>
      <c r="C281" s="13">
        <v>45</v>
      </c>
      <c r="D281" s="35">
        <v>1.4865000000000002</v>
      </c>
      <c r="E281" s="33">
        <v>2.97</v>
      </c>
      <c r="F281" s="33">
        <v>0.54</v>
      </c>
      <c r="G281" s="33">
        <v>17.838000000000001</v>
      </c>
      <c r="H281" s="33">
        <v>89.1</v>
      </c>
      <c r="I281" s="33">
        <v>7.6999999999999999E-2</v>
      </c>
      <c r="J281" s="33"/>
      <c r="K281" s="33"/>
      <c r="L281" s="33">
        <v>0.45</v>
      </c>
      <c r="M281" s="33">
        <v>13.05</v>
      </c>
      <c r="N281" s="33">
        <v>67.5</v>
      </c>
      <c r="O281" s="33">
        <v>21.15</v>
      </c>
      <c r="P281" s="33">
        <v>1.7549999999999999</v>
      </c>
    </row>
    <row r="282" spans="1:16" x14ac:dyDescent="0.25">
      <c r="A282" s="17" t="s">
        <v>20</v>
      </c>
      <c r="B282" s="17"/>
      <c r="C282" s="32">
        <v>895</v>
      </c>
      <c r="D282" s="35">
        <v>5.8107499999999996</v>
      </c>
      <c r="E282" s="34">
        <v>28.623000000000001</v>
      </c>
      <c r="F282" s="34">
        <v>30.577000000000002</v>
      </c>
      <c r="G282" s="34">
        <v>69.728999999999999</v>
      </c>
      <c r="H282" s="34">
        <v>675.98199999999997</v>
      </c>
      <c r="I282" s="34">
        <v>0.47799999999999998</v>
      </c>
      <c r="J282" s="34">
        <v>63.694000000000003</v>
      </c>
      <c r="K282" s="34">
        <v>1925.683</v>
      </c>
      <c r="L282" s="34">
        <v>9.7650000000000006</v>
      </c>
      <c r="M282" s="34">
        <v>275.11</v>
      </c>
      <c r="N282" s="34">
        <v>573.16800000000001</v>
      </c>
      <c r="O282" s="34">
        <v>177.23599999999999</v>
      </c>
      <c r="P282" s="34">
        <v>7.29</v>
      </c>
    </row>
    <row r="283" spans="1:16" x14ac:dyDescent="0.25">
      <c r="A283" s="110" t="s">
        <v>72</v>
      </c>
      <c r="B283" s="110"/>
      <c r="C283" s="110"/>
      <c r="D283" s="110"/>
      <c r="E283" s="110"/>
      <c r="F283" s="110"/>
      <c r="G283" s="110"/>
      <c r="H283" s="110"/>
      <c r="I283" s="110"/>
      <c r="J283" s="110"/>
      <c r="K283" s="110"/>
      <c r="L283" s="110"/>
      <c r="M283" s="110"/>
      <c r="N283" s="110"/>
      <c r="O283" s="110"/>
      <c r="P283" s="110"/>
    </row>
    <row r="284" spans="1:16" x14ac:dyDescent="0.25">
      <c r="A284" s="15"/>
      <c r="B284" s="12" t="s">
        <v>166</v>
      </c>
      <c r="C284" s="13">
        <v>25</v>
      </c>
      <c r="D284" s="35">
        <v>0.80658333333333332</v>
      </c>
      <c r="E284" s="33">
        <v>2.0579999999999998</v>
      </c>
      <c r="F284" s="33">
        <v>5.5519999999999996</v>
      </c>
      <c r="G284" s="33">
        <v>9.6790000000000003</v>
      </c>
      <c r="H284" s="33">
        <v>98.08</v>
      </c>
      <c r="I284" s="33">
        <v>4.4999999999999998E-2</v>
      </c>
      <c r="J284" s="33">
        <v>1.0820000000000001</v>
      </c>
      <c r="K284" s="33">
        <v>46.64</v>
      </c>
      <c r="L284" s="33">
        <v>2.6539999999999999</v>
      </c>
      <c r="M284" s="33">
        <v>30.36</v>
      </c>
      <c r="N284" s="33">
        <v>51.08</v>
      </c>
      <c r="O284" s="33">
        <v>34.380000000000003</v>
      </c>
      <c r="P284" s="33">
        <v>0.70299999999999996</v>
      </c>
    </row>
    <row r="285" spans="1:16" x14ac:dyDescent="0.25">
      <c r="A285" s="13"/>
      <c r="B285" s="12" t="s">
        <v>92</v>
      </c>
      <c r="C285" s="13">
        <v>125</v>
      </c>
      <c r="D285" s="35">
        <v>0.72916666666666663</v>
      </c>
      <c r="E285" s="33">
        <v>4.5</v>
      </c>
      <c r="F285" s="33">
        <v>1.25</v>
      </c>
      <c r="G285" s="33">
        <v>8.75</v>
      </c>
      <c r="H285" s="33">
        <v>65</v>
      </c>
      <c r="I285" s="33">
        <v>3.7999999999999999E-2</v>
      </c>
      <c r="J285" s="33">
        <v>0.75</v>
      </c>
      <c r="K285" s="33">
        <v>12.5</v>
      </c>
      <c r="L285" s="33"/>
      <c r="M285" s="33">
        <v>155</v>
      </c>
      <c r="N285" s="33">
        <v>118.75</v>
      </c>
      <c r="O285" s="33">
        <v>18.75</v>
      </c>
      <c r="P285" s="33"/>
    </row>
    <row r="286" spans="1:16" x14ac:dyDescent="0.25">
      <c r="A286" s="15"/>
      <c r="B286" s="12" t="s">
        <v>95</v>
      </c>
      <c r="C286" s="13">
        <v>200</v>
      </c>
      <c r="D286" s="35">
        <v>1.6333333333333335</v>
      </c>
      <c r="E286" s="33">
        <v>0.8</v>
      </c>
      <c r="F286" s="33">
        <v>0.8</v>
      </c>
      <c r="G286" s="33">
        <v>19.600000000000001</v>
      </c>
      <c r="H286" s="33">
        <v>94</v>
      </c>
      <c r="I286" s="33">
        <v>0.06</v>
      </c>
      <c r="J286" s="33">
        <v>20</v>
      </c>
      <c r="K286" s="33">
        <v>10</v>
      </c>
      <c r="L286" s="33">
        <v>0.4</v>
      </c>
      <c r="M286" s="33">
        <v>32</v>
      </c>
      <c r="N286" s="33">
        <v>22</v>
      </c>
      <c r="O286" s="33">
        <v>18</v>
      </c>
      <c r="P286" s="33">
        <v>4.4000000000000004</v>
      </c>
    </row>
    <row r="287" spans="1:16" x14ac:dyDescent="0.25">
      <c r="A287" s="17" t="s">
        <v>73</v>
      </c>
      <c r="B287" s="17"/>
      <c r="C287" s="32">
        <v>350</v>
      </c>
      <c r="D287" s="35">
        <v>3.1690833333333335</v>
      </c>
      <c r="E287" s="34">
        <v>7.3579999999999997</v>
      </c>
      <c r="F287" s="34">
        <v>7.6020000000000003</v>
      </c>
      <c r="G287" s="34">
        <v>38.029000000000003</v>
      </c>
      <c r="H287" s="34">
        <v>257.08</v>
      </c>
      <c r="I287" s="34">
        <v>0.14199999999999999</v>
      </c>
      <c r="J287" s="34">
        <v>21.832000000000001</v>
      </c>
      <c r="K287" s="34">
        <v>69.14</v>
      </c>
      <c r="L287" s="34">
        <v>3.0539999999999998</v>
      </c>
      <c r="M287" s="34">
        <v>217.36</v>
      </c>
      <c r="N287" s="34">
        <v>191.83</v>
      </c>
      <c r="O287" s="34">
        <v>71.13</v>
      </c>
      <c r="P287" s="34">
        <v>5.1029999999999998</v>
      </c>
    </row>
    <row r="288" spans="1:16" x14ac:dyDescent="0.25">
      <c r="A288" s="112" t="s">
        <v>22</v>
      </c>
      <c r="B288" s="112"/>
      <c r="C288" s="112"/>
      <c r="D288" s="112"/>
      <c r="E288" s="42">
        <v>84.274000000000001</v>
      </c>
      <c r="F288" s="42">
        <v>66.459999999999994</v>
      </c>
      <c r="G288" s="42">
        <v>197.80500000000001</v>
      </c>
      <c r="H288" s="42">
        <v>1747.36</v>
      </c>
      <c r="I288" s="42">
        <v>1.1970000000000001</v>
      </c>
      <c r="J288" s="42">
        <v>143.93899999999999</v>
      </c>
      <c r="K288" s="42">
        <v>2956.7629999999999</v>
      </c>
      <c r="L288" s="42">
        <v>20.773</v>
      </c>
      <c r="M288" s="42">
        <v>930.54600000000005</v>
      </c>
      <c r="N288" s="42">
        <v>1462.193</v>
      </c>
      <c r="O288" s="42">
        <v>437.09500000000003</v>
      </c>
      <c r="P288" s="42">
        <v>22.989000000000001</v>
      </c>
    </row>
    <row r="289" spans="1:16" x14ac:dyDescent="0.25">
      <c r="A289" s="113" t="s">
        <v>21</v>
      </c>
      <c r="B289" s="113"/>
      <c r="C289" s="113"/>
      <c r="D289" s="113"/>
      <c r="E289" s="113"/>
      <c r="F289" s="113"/>
      <c r="G289" s="113"/>
      <c r="H289" s="113"/>
      <c r="I289" s="40"/>
      <c r="J289" s="40"/>
      <c r="K289" s="40"/>
      <c r="L289" s="40"/>
      <c r="M289" s="40"/>
      <c r="N289" s="40"/>
      <c r="O289" s="40"/>
      <c r="P289" s="40"/>
    </row>
    <row r="290" spans="1:16" ht="21.6" customHeight="1" x14ac:dyDescent="0.25">
      <c r="A290" s="114" t="s">
        <v>149</v>
      </c>
      <c r="B290" s="114" t="s">
        <v>40</v>
      </c>
      <c r="C290" s="114" t="s">
        <v>0</v>
      </c>
      <c r="D290" s="116" t="s">
        <v>101</v>
      </c>
      <c r="E290" s="108" t="s">
        <v>1</v>
      </c>
      <c r="F290" s="108"/>
      <c r="G290" s="108"/>
      <c r="H290" s="118" t="s">
        <v>39</v>
      </c>
      <c r="I290" s="108" t="s">
        <v>8</v>
      </c>
      <c r="J290" s="108"/>
      <c r="K290" s="108"/>
      <c r="L290" s="108"/>
      <c r="M290" s="109" t="s">
        <v>9</v>
      </c>
      <c r="N290" s="109"/>
      <c r="O290" s="109"/>
      <c r="P290" s="109"/>
    </row>
    <row r="291" spans="1:16" ht="32.450000000000003" customHeight="1" x14ac:dyDescent="0.25">
      <c r="A291" s="115"/>
      <c r="B291" s="115"/>
      <c r="C291" s="115"/>
      <c r="D291" s="117" t="e">
        <v>#VALUE!</v>
      </c>
      <c r="E291" s="41" t="s">
        <v>2</v>
      </c>
      <c r="F291" s="41" t="s">
        <v>3</v>
      </c>
      <c r="G291" s="41" t="s">
        <v>4</v>
      </c>
      <c r="H291" s="119"/>
      <c r="I291" s="41" t="s">
        <v>10</v>
      </c>
      <c r="J291" s="41" t="s">
        <v>11</v>
      </c>
      <c r="K291" s="41" t="s">
        <v>12</v>
      </c>
      <c r="L291" s="41" t="s">
        <v>13</v>
      </c>
      <c r="M291" s="41" t="s">
        <v>14</v>
      </c>
      <c r="N291" s="41" t="s">
        <v>15</v>
      </c>
      <c r="O291" s="41" t="s">
        <v>16</v>
      </c>
      <c r="P291" s="41" t="s">
        <v>17</v>
      </c>
    </row>
    <row r="292" spans="1:16" x14ac:dyDescent="0.25">
      <c r="A292" s="110" t="s">
        <v>97</v>
      </c>
      <c r="B292" s="110"/>
      <c r="C292" s="110"/>
      <c r="D292" s="110"/>
      <c r="E292" s="110"/>
      <c r="F292" s="110"/>
      <c r="G292" s="110"/>
      <c r="H292" s="110"/>
      <c r="I292" s="110"/>
      <c r="J292" s="110"/>
      <c r="K292" s="110"/>
      <c r="L292" s="110"/>
      <c r="M292" s="110"/>
      <c r="N292" s="110"/>
      <c r="O292" s="110"/>
      <c r="P292" s="110"/>
    </row>
    <row r="293" spans="1:16" ht="22.5" x14ac:dyDescent="0.25">
      <c r="A293" s="15"/>
      <c r="B293" s="12" t="s">
        <v>176</v>
      </c>
      <c r="C293" s="13">
        <v>60</v>
      </c>
      <c r="D293" s="35">
        <v>0.32500000000000001</v>
      </c>
      <c r="E293" s="33">
        <v>1.86</v>
      </c>
      <c r="F293" s="33">
        <v>0.12</v>
      </c>
      <c r="G293" s="33">
        <v>3.9</v>
      </c>
      <c r="H293" s="33">
        <v>24</v>
      </c>
      <c r="I293" s="33">
        <v>6.6000000000000003E-2</v>
      </c>
      <c r="J293" s="33">
        <v>6</v>
      </c>
      <c r="K293" s="33">
        <v>30</v>
      </c>
      <c r="L293" s="33">
        <v>0.12</v>
      </c>
      <c r="M293" s="33">
        <v>12</v>
      </c>
      <c r="N293" s="33">
        <v>37.200000000000003</v>
      </c>
      <c r="O293" s="33">
        <v>12.6</v>
      </c>
      <c r="P293" s="33">
        <v>0.42</v>
      </c>
    </row>
    <row r="294" spans="1:16" x14ac:dyDescent="0.25">
      <c r="A294" s="11">
        <v>213</v>
      </c>
      <c r="B294" s="12" t="s">
        <v>195</v>
      </c>
      <c r="C294" s="13">
        <v>250</v>
      </c>
      <c r="D294" s="35">
        <v>2.3316666666666666</v>
      </c>
      <c r="E294" s="33">
        <v>20.998000000000001</v>
      </c>
      <c r="F294" s="33">
        <v>11.582000000000001</v>
      </c>
      <c r="G294" s="33">
        <v>27.98</v>
      </c>
      <c r="H294" s="33">
        <v>296.14</v>
      </c>
      <c r="I294" s="33">
        <v>0.2</v>
      </c>
      <c r="J294" s="33">
        <v>30.946000000000002</v>
      </c>
      <c r="K294" s="33">
        <v>24</v>
      </c>
      <c r="L294" s="33">
        <v>2.8519999999999999</v>
      </c>
      <c r="M294" s="33">
        <v>79.159000000000006</v>
      </c>
      <c r="N294" s="33">
        <v>158.05799999999999</v>
      </c>
      <c r="O294" s="33">
        <v>50.890999999999998</v>
      </c>
      <c r="P294" s="33">
        <v>1.6519999999999999</v>
      </c>
    </row>
    <row r="295" spans="1:16" x14ac:dyDescent="0.25">
      <c r="A295" s="11">
        <v>382</v>
      </c>
      <c r="B295" s="12" t="s">
        <v>196</v>
      </c>
      <c r="C295" s="13">
        <v>200</v>
      </c>
      <c r="D295" s="35">
        <v>0.43450000000000005</v>
      </c>
      <c r="E295" s="33">
        <v>3.98</v>
      </c>
      <c r="F295" s="33">
        <v>2.1</v>
      </c>
      <c r="G295" s="33">
        <v>5.2140000000000004</v>
      </c>
      <c r="H295" s="33">
        <v>56.56</v>
      </c>
      <c r="I295" s="33">
        <v>4.3999999999999997E-2</v>
      </c>
      <c r="J295" s="33">
        <v>1.3</v>
      </c>
      <c r="K295" s="33">
        <v>0.12</v>
      </c>
      <c r="L295" s="33">
        <v>1.2E-2</v>
      </c>
      <c r="M295" s="33">
        <v>125.12</v>
      </c>
      <c r="N295" s="33">
        <v>116.2</v>
      </c>
      <c r="O295" s="33">
        <v>31</v>
      </c>
      <c r="P295" s="33">
        <v>0.98</v>
      </c>
    </row>
    <row r="296" spans="1:16" x14ac:dyDescent="0.25">
      <c r="A296" s="13"/>
      <c r="B296" s="12" t="s">
        <v>95</v>
      </c>
      <c r="C296" s="13">
        <v>150</v>
      </c>
      <c r="D296" s="35">
        <v>1.2249999999999999</v>
      </c>
      <c r="E296" s="33">
        <v>0.6</v>
      </c>
      <c r="F296" s="33">
        <v>0.6</v>
      </c>
      <c r="G296" s="33">
        <v>14.7</v>
      </c>
      <c r="H296" s="33">
        <v>70.5</v>
      </c>
      <c r="I296" s="33">
        <v>4.4999999999999998E-2</v>
      </c>
      <c r="J296" s="33">
        <v>15</v>
      </c>
      <c r="K296" s="33">
        <v>7.5</v>
      </c>
      <c r="L296" s="33">
        <v>0.3</v>
      </c>
      <c r="M296" s="33">
        <v>24</v>
      </c>
      <c r="N296" s="33">
        <v>16.5</v>
      </c>
      <c r="O296" s="33">
        <v>13.5</v>
      </c>
      <c r="P296" s="33">
        <v>3.3</v>
      </c>
    </row>
    <row r="297" spans="1:16" x14ac:dyDescent="0.25">
      <c r="A297" s="13"/>
      <c r="B297" s="12" t="s">
        <v>44</v>
      </c>
      <c r="C297" s="13">
        <v>45</v>
      </c>
      <c r="D297" s="35">
        <v>1.4865000000000002</v>
      </c>
      <c r="E297" s="33">
        <v>2.97</v>
      </c>
      <c r="F297" s="33">
        <v>0.54</v>
      </c>
      <c r="G297" s="33">
        <v>17.838000000000001</v>
      </c>
      <c r="H297" s="33">
        <v>89.1</v>
      </c>
      <c r="I297" s="33">
        <v>7.6999999999999999E-2</v>
      </c>
      <c r="J297" s="33"/>
      <c r="K297" s="33"/>
      <c r="L297" s="33">
        <v>0.45</v>
      </c>
      <c r="M297" s="33">
        <v>13.05</v>
      </c>
      <c r="N297" s="33">
        <v>67.5</v>
      </c>
      <c r="O297" s="33">
        <v>21.15</v>
      </c>
      <c r="P297" s="33">
        <v>1.7549999999999999</v>
      </c>
    </row>
    <row r="298" spans="1:16" x14ac:dyDescent="0.25">
      <c r="A298" s="17" t="s">
        <v>153</v>
      </c>
      <c r="B298" s="17"/>
      <c r="C298" s="32">
        <v>705</v>
      </c>
      <c r="D298" s="35">
        <v>5.8026666666666671</v>
      </c>
      <c r="E298" s="34">
        <v>30.408000000000001</v>
      </c>
      <c r="F298" s="34">
        <v>14.942</v>
      </c>
      <c r="G298" s="34">
        <v>69.632000000000005</v>
      </c>
      <c r="H298" s="34">
        <v>536.29999999999995</v>
      </c>
      <c r="I298" s="34">
        <v>0.43099999999999999</v>
      </c>
      <c r="J298" s="34">
        <v>53.246000000000002</v>
      </c>
      <c r="K298" s="34">
        <v>61.62</v>
      </c>
      <c r="L298" s="34">
        <v>3.734</v>
      </c>
      <c r="M298" s="34">
        <v>253.32900000000001</v>
      </c>
      <c r="N298" s="34">
        <v>395.45800000000003</v>
      </c>
      <c r="O298" s="34">
        <v>129.14099999999999</v>
      </c>
      <c r="P298" s="34">
        <v>8.1069999999999993</v>
      </c>
    </row>
    <row r="299" spans="1:16" x14ac:dyDescent="0.25">
      <c r="A299" s="110" t="s">
        <v>102</v>
      </c>
      <c r="B299" s="110"/>
      <c r="C299" s="110"/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</row>
    <row r="300" spans="1:16" x14ac:dyDescent="0.25">
      <c r="A300" s="15"/>
      <c r="B300" s="12" t="s">
        <v>166</v>
      </c>
      <c r="C300" s="13">
        <v>25</v>
      </c>
      <c r="D300" s="35">
        <v>0.80658333333333332</v>
      </c>
      <c r="E300" s="33">
        <v>2.0579999999999998</v>
      </c>
      <c r="F300" s="33">
        <v>5.5519999999999996</v>
      </c>
      <c r="G300" s="33">
        <v>9.6790000000000003</v>
      </c>
      <c r="H300" s="33">
        <v>98.08</v>
      </c>
      <c r="I300" s="33">
        <v>4.4999999999999998E-2</v>
      </c>
      <c r="J300" s="33">
        <v>1.0820000000000001</v>
      </c>
      <c r="K300" s="33">
        <v>46.64</v>
      </c>
      <c r="L300" s="33">
        <v>2.6539999999999999</v>
      </c>
      <c r="M300" s="33">
        <v>30.36</v>
      </c>
      <c r="N300" s="33">
        <v>51.08</v>
      </c>
      <c r="O300" s="33">
        <v>34.380000000000003</v>
      </c>
      <c r="P300" s="33">
        <v>0.70299999999999996</v>
      </c>
    </row>
    <row r="301" spans="1:16" x14ac:dyDescent="0.25">
      <c r="A301" s="13"/>
      <c r="B301" s="12" t="s">
        <v>92</v>
      </c>
      <c r="C301" s="13">
        <v>125</v>
      </c>
      <c r="D301" s="35">
        <v>0.72916666666666663</v>
      </c>
      <c r="E301" s="33">
        <v>4.5</v>
      </c>
      <c r="F301" s="33">
        <v>1.25</v>
      </c>
      <c r="G301" s="33">
        <v>8.75</v>
      </c>
      <c r="H301" s="33">
        <v>65</v>
      </c>
      <c r="I301" s="33">
        <v>3.7999999999999999E-2</v>
      </c>
      <c r="J301" s="33">
        <v>0.75</v>
      </c>
      <c r="K301" s="33">
        <v>12.5</v>
      </c>
      <c r="L301" s="33"/>
      <c r="M301" s="33">
        <v>155</v>
      </c>
      <c r="N301" s="33">
        <v>118.75</v>
      </c>
      <c r="O301" s="33">
        <v>18.75</v>
      </c>
      <c r="P301" s="33"/>
    </row>
    <row r="302" spans="1:16" x14ac:dyDescent="0.25">
      <c r="A302" s="15"/>
      <c r="B302" s="12" t="s">
        <v>93</v>
      </c>
      <c r="C302" s="13">
        <v>200</v>
      </c>
      <c r="D302" s="35">
        <v>1.25</v>
      </c>
      <c r="E302" s="33">
        <v>1.6</v>
      </c>
      <c r="F302" s="33">
        <v>0.4</v>
      </c>
      <c r="G302" s="33">
        <v>15</v>
      </c>
      <c r="H302" s="33">
        <v>76</v>
      </c>
      <c r="I302" s="33">
        <v>0.12</v>
      </c>
      <c r="J302" s="33">
        <v>76</v>
      </c>
      <c r="K302" s="33"/>
      <c r="L302" s="33">
        <v>0.4</v>
      </c>
      <c r="M302" s="33">
        <v>70</v>
      </c>
      <c r="N302" s="33">
        <v>34</v>
      </c>
      <c r="O302" s="33">
        <v>22</v>
      </c>
      <c r="P302" s="33">
        <v>0.2</v>
      </c>
    </row>
    <row r="303" spans="1:16" x14ac:dyDescent="0.25">
      <c r="A303" s="17" t="s">
        <v>131</v>
      </c>
      <c r="B303" s="17"/>
      <c r="C303" s="32">
        <v>350</v>
      </c>
      <c r="D303" s="35">
        <v>2.7857500000000002</v>
      </c>
      <c r="E303" s="34">
        <v>8.1579999999999995</v>
      </c>
      <c r="F303" s="34">
        <v>7.202</v>
      </c>
      <c r="G303" s="34">
        <v>33.429000000000002</v>
      </c>
      <c r="H303" s="34">
        <v>239.08</v>
      </c>
      <c r="I303" s="34">
        <v>0.20200000000000001</v>
      </c>
      <c r="J303" s="34">
        <v>77.831999999999994</v>
      </c>
      <c r="K303" s="34">
        <v>59.14</v>
      </c>
      <c r="L303" s="34">
        <v>3.0539999999999998</v>
      </c>
      <c r="M303" s="34">
        <v>255.36</v>
      </c>
      <c r="N303" s="34">
        <v>203.83</v>
      </c>
      <c r="O303" s="34">
        <v>75.13</v>
      </c>
      <c r="P303" s="34">
        <v>0.90300000000000002</v>
      </c>
    </row>
    <row r="304" spans="1:16" x14ac:dyDescent="0.25">
      <c r="A304" s="110" t="s">
        <v>7</v>
      </c>
      <c r="B304" s="110"/>
      <c r="C304" s="110"/>
      <c r="D304" s="110"/>
      <c r="E304" s="110"/>
      <c r="F304" s="110"/>
      <c r="G304" s="110"/>
      <c r="H304" s="110"/>
      <c r="I304" s="110"/>
      <c r="J304" s="110"/>
      <c r="K304" s="110"/>
      <c r="L304" s="110"/>
      <c r="M304" s="110"/>
      <c r="N304" s="110"/>
      <c r="O304" s="110"/>
      <c r="P304" s="110"/>
    </row>
    <row r="305" spans="1:16" ht="22.5" x14ac:dyDescent="0.25">
      <c r="A305" s="14">
        <v>46</v>
      </c>
      <c r="B305" s="12" t="s">
        <v>75</v>
      </c>
      <c r="C305" s="13">
        <v>100</v>
      </c>
      <c r="D305" s="35">
        <v>0.55066666666666664</v>
      </c>
      <c r="E305" s="33">
        <v>1.3049999999999999</v>
      </c>
      <c r="F305" s="33">
        <v>5.1749999999999998</v>
      </c>
      <c r="G305" s="33">
        <v>6.6079999999999997</v>
      </c>
      <c r="H305" s="33">
        <v>79.584999999999994</v>
      </c>
      <c r="I305" s="33">
        <v>3.3000000000000002E-2</v>
      </c>
      <c r="J305" s="33">
        <v>24.2</v>
      </c>
      <c r="K305" s="33">
        <v>301.25</v>
      </c>
      <c r="L305" s="33">
        <v>2.371</v>
      </c>
      <c r="M305" s="33">
        <v>34.799999999999997</v>
      </c>
      <c r="N305" s="33">
        <v>29.95</v>
      </c>
      <c r="O305" s="33">
        <v>16.45</v>
      </c>
      <c r="P305" s="33">
        <v>0.995</v>
      </c>
    </row>
    <row r="306" spans="1:16" ht="22.5" x14ac:dyDescent="0.25">
      <c r="A306" s="11">
        <v>98</v>
      </c>
      <c r="B306" s="12" t="s">
        <v>128</v>
      </c>
      <c r="C306" s="13">
        <v>250</v>
      </c>
      <c r="D306" s="35">
        <v>1.1239166666666667</v>
      </c>
      <c r="E306" s="33">
        <v>3.4420000000000002</v>
      </c>
      <c r="F306" s="33">
        <v>3.8069999999999999</v>
      </c>
      <c r="G306" s="33">
        <v>13.487</v>
      </c>
      <c r="H306" s="33">
        <v>102.379</v>
      </c>
      <c r="I306" s="33">
        <v>0.1</v>
      </c>
      <c r="J306" s="33">
        <v>20.309999999999999</v>
      </c>
      <c r="K306" s="33">
        <v>241.36</v>
      </c>
      <c r="L306" s="33">
        <v>1.5669999999999999</v>
      </c>
      <c r="M306" s="33">
        <v>40.167999999999999</v>
      </c>
      <c r="N306" s="33">
        <v>78.096999999999994</v>
      </c>
      <c r="O306" s="33">
        <v>20.359000000000002</v>
      </c>
      <c r="P306" s="33">
        <v>1.077</v>
      </c>
    </row>
    <row r="307" spans="1:16" x14ac:dyDescent="0.25">
      <c r="A307" s="16">
        <v>291</v>
      </c>
      <c r="B307" s="12" t="s">
        <v>183</v>
      </c>
      <c r="C307" s="13">
        <v>280</v>
      </c>
      <c r="D307" s="35">
        <v>4.0118333333333336</v>
      </c>
      <c r="E307" s="33">
        <v>35.554000000000002</v>
      </c>
      <c r="F307" s="33">
        <v>16.556999999999999</v>
      </c>
      <c r="G307" s="33">
        <v>48.142000000000003</v>
      </c>
      <c r="H307" s="33">
        <v>486.339</v>
      </c>
      <c r="I307" s="33">
        <v>0.23200000000000001</v>
      </c>
      <c r="J307" s="33">
        <v>9.2200000000000006</v>
      </c>
      <c r="K307" s="33">
        <v>374.4</v>
      </c>
      <c r="L307" s="33">
        <v>5.282</v>
      </c>
      <c r="M307" s="33">
        <v>61.027000000000001</v>
      </c>
      <c r="N307" s="33">
        <v>454.92</v>
      </c>
      <c r="O307" s="33">
        <v>65.411000000000001</v>
      </c>
      <c r="P307" s="33">
        <v>3.448</v>
      </c>
    </row>
    <row r="308" spans="1:16" x14ac:dyDescent="0.25">
      <c r="A308" s="16">
        <v>342</v>
      </c>
      <c r="B308" s="12" t="s">
        <v>80</v>
      </c>
      <c r="C308" s="13">
        <v>200</v>
      </c>
      <c r="D308" s="35">
        <v>0.32708333333333334</v>
      </c>
      <c r="E308" s="33">
        <v>0.16</v>
      </c>
      <c r="F308" s="33">
        <v>0.16</v>
      </c>
      <c r="G308" s="33">
        <v>3.9249999999999998</v>
      </c>
      <c r="H308" s="33">
        <v>18.8</v>
      </c>
      <c r="I308" s="33">
        <v>1.2E-2</v>
      </c>
      <c r="J308" s="33">
        <v>4</v>
      </c>
      <c r="K308" s="33">
        <v>2</v>
      </c>
      <c r="L308" s="33">
        <v>0.08</v>
      </c>
      <c r="M308" s="33">
        <v>6.4</v>
      </c>
      <c r="N308" s="33">
        <v>4.4000000000000004</v>
      </c>
      <c r="O308" s="33">
        <v>3.6</v>
      </c>
      <c r="P308" s="33">
        <v>0.88</v>
      </c>
    </row>
    <row r="309" spans="1:16" x14ac:dyDescent="0.25">
      <c r="A309" s="13"/>
      <c r="B309" s="12" t="s">
        <v>44</v>
      </c>
      <c r="C309" s="13">
        <v>45</v>
      </c>
      <c r="D309" s="35">
        <v>1.4865000000000002</v>
      </c>
      <c r="E309" s="33">
        <v>2.97</v>
      </c>
      <c r="F309" s="33">
        <v>0.54</v>
      </c>
      <c r="G309" s="33">
        <v>17.838000000000001</v>
      </c>
      <c r="H309" s="33">
        <v>89.1</v>
      </c>
      <c r="I309" s="33">
        <v>7.6999999999999999E-2</v>
      </c>
      <c r="J309" s="33"/>
      <c r="K309" s="33"/>
      <c r="L309" s="33">
        <v>0.45</v>
      </c>
      <c r="M309" s="33">
        <v>13.05</v>
      </c>
      <c r="N309" s="33">
        <v>67.5</v>
      </c>
      <c r="O309" s="33">
        <v>21.15</v>
      </c>
      <c r="P309" s="33">
        <v>1.7549999999999999</v>
      </c>
    </row>
    <row r="310" spans="1:16" x14ac:dyDescent="0.25">
      <c r="A310" s="17" t="s">
        <v>20</v>
      </c>
      <c r="B310" s="17"/>
      <c r="C310" s="32">
        <v>875</v>
      </c>
      <c r="D310" s="35">
        <v>7.5</v>
      </c>
      <c r="E310" s="34">
        <v>43.430999999999997</v>
      </c>
      <c r="F310" s="34">
        <v>26.239000000000001</v>
      </c>
      <c r="G310" s="34">
        <v>90</v>
      </c>
      <c r="H310" s="34">
        <v>776.20299999999997</v>
      </c>
      <c r="I310" s="34">
        <v>0.45300000000000001</v>
      </c>
      <c r="J310" s="34">
        <v>57.73</v>
      </c>
      <c r="K310" s="34">
        <v>919.01</v>
      </c>
      <c r="L310" s="34">
        <v>9.75</v>
      </c>
      <c r="M310" s="34">
        <v>155.44499999999999</v>
      </c>
      <c r="N310" s="34">
        <v>634.86599999999999</v>
      </c>
      <c r="O310" s="34">
        <v>126.96899999999999</v>
      </c>
      <c r="P310" s="34">
        <v>8.1549999999999994</v>
      </c>
    </row>
    <row r="311" spans="1:16" x14ac:dyDescent="0.25">
      <c r="A311" s="110" t="s">
        <v>72</v>
      </c>
      <c r="B311" s="110"/>
      <c r="C311" s="110"/>
      <c r="D311" s="110"/>
      <c r="E311" s="110"/>
      <c r="F311" s="110"/>
      <c r="G311" s="110"/>
      <c r="H311" s="110"/>
      <c r="I311" s="110"/>
      <c r="J311" s="110"/>
      <c r="K311" s="110"/>
      <c r="L311" s="110"/>
      <c r="M311" s="110"/>
      <c r="N311" s="110"/>
      <c r="O311" s="110"/>
      <c r="P311" s="110"/>
    </row>
    <row r="312" spans="1:16" x14ac:dyDescent="0.25">
      <c r="A312" s="15"/>
      <c r="B312" s="12" t="s">
        <v>166</v>
      </c>
      <c r="C312" s="13">
        <v>25</v>
      </c>
      <c r="D312" s="35">
        <v>0.80658333333333332</v>
      </c>
      <c r="E312" s="33">
        <v>2.0579999999999998</v>
      </c>
      <c r="F312" s="33">
        <v>5.5519999999999996</v>
      </c>
      <c r="G312" s="33">
        <v>9.6790000000000003</v>
      </c>
      <c r="H312" s="33">
        <v>98.08</v>
      </c>
      <c r="I312" s="33">
        <v>4.4999999999999998E-2</v>
      </c>
      <c r="J312" s="33">
        <v>1.0820000000000001</v>
      </c>
      <c r="K312" s="33">
        <v>46.64</v>
      </c>
      <c r="L312" s="33">
        <v>2.6539999999999999</v>
      </c>
      <c r="M312" s="33">
        <v>30.36</v>
      </c>
      <c r="N312" s="33">
        <v>51.08</v>
      </c>
      <c r="O312" s="33">
        <v>34.380000000000003</v>
      </c>
      <c r="P312" s="33">
        <v>0.70299999999999996</v>
      </c>
    </row>
    <row r="313" spans="1:16" x14ac:dyDescent="0.25">
      <c r="A313" s="13"/>
      <c r="B313" s="12" t="s">
        <v>92</v>
      </c>
      <c r="C313" s="13">
        <v>125</v>
      </c>
      <c r="D313" s="35">
        <v>0.72916666666666663</v>
      </c>
      <c r="E313" s="33">
        <v>4.5</v>
      </c>
      <c r="F313" s="33">
        <v>1.25</v>
      </c>
      <c r="G313" s="33">
        <v>8.75</v>
      </c>
      <c r="H313" s="33">
        <v>65</v>
      </c>
      <c r="I313" s="33">
        <v>3.7999999999999999E-2</v>
      </c>
      <c r="J313" s="33">
        <v>0.75</v>
      </c>
      <c r="K313" s="33">
        <v>12.5</v>
      </c>
      <c r="L313" s="33"/>
      <c r="M313" s="33">
        <v>155</v>
      </c>
      <c r="N313" s="33">
        <v>118.75</v>
      </c>
      <c r="O313" s="33">
        <v>18.75</v>
      </c>
      <c r="P313" s="33"/>
    </row>
    <row r="314" spans="1:16" x14ac:dyDescent="0.25">
      <c r="A314" s="15"/>
      <c r="B314" s="12" t="s">
        <v>93</v>
      </c>
      <c r="C314" s="13">
        <v>200</v>
      </c>
      <c r="D314" s="35">
        <v>1.25</v>
      </c>
      <c r="E314" s="33">
        <v>1.6</v>
      </c>
      <c r="F314" s="33">
        <v>0.4</v>
      </c>
      <c r="G314" s="33">
        <v>15</v>
      </c>
      <c r="H314" s="33">
        <v>76</v>
      </c>
      <c r="I314" s="33">
        <v>0.12</v>
      </c>
      <c r="J314" s="33">
        <v>76</v>
      </c>
      <c r="K314" s="33"/>
      <c r="L314" s="33">
        <v>0.4</v>
      </c>
      <c r="M314" s="33">
        <v>70</v>
      </c>
      <c r="N314" s="33">
        <v>34</v>
      </c>
      <c r="O314" s="33">
        <v>22</v>
      </c>
      <c r="P314" s="33">
        <v>0.2</v>
      </c>
    </row>
    <row r="315" spans="1:16" x14ac:dyDescent="0.25">
      <c r="A315" s="17" t="s">
        <v>73</v>
      </c>
      <c r="B315" s="17"/>
      <c r="C315" s="32">
        <v>350</v>
      </c>
      <c r="D315" s="35">
        <v>2.7857500000000002</v>
      </c>
      <c r="E315" s="34">
        <v>8.1579999999999995</v>
      </c>
      <c r="F315" s="34">
        <v>7.202</v>
      </c>
      <c r="G315" s="34">
        <v>33.429000000000002</v>
      </c>
      <c r="H315" s="34">
        <v>239.08</v>
      </c>
      <c r="I315" s="34">
        <v>0.20200000000000001</v>
      </c>
      <c r="J315" s="34">
        <v>77.831999999999994</v>
      </c>
      <c r="K315" s="34">
        <v>59.14</v>
      </c>
      <c r="L315" s="34">
        <v>3.0539999999999998</v>
      </c>
      <c r="M315" s="34">
        <v>255.36</v>
      </c>
      <c r="N315" s="34">
        <v>203.83</v>
      </c>
      <c r="O315" s="34">
        <v>75.13</v>
      </c>
      <c r="P315" s="34">
        <v>0.90300000000000002</v>
      </c>
    </row>
    <row r="316" spans="1:16" x14ac:dyDescent="0.25">
      <c r="A316" s="112" t="s">
        <v>19</v>
      </c>
      <c r="B316" s="112"/>
      <c r="C316" s="112"/>
      <c r="D316" s="112"/>
      <c r="E316" s="42">
        <v>90.155000000000001</v>
      </c>
      <c r="F316" s="42">
        <v>55.585000000000001</v>
      </c>
      <c r="G316" s="42">
        <v>226.49</v>
      </c>
      <c r="H316" s="42">
        <v>1790.663</v>
      </c>
      <c r="I316" s="42">
        <v>1.2889999999999999</v>
      </c>
      <c r="J316" s="42">
        <v>266.64</v>
      </c>
      <c r="K316" s="42">
        <v>1098.9100000000001</v>
      </c>
      <c r="L316" s="42">
        <v>19.591999999999999</v>
      </c>
      <c r="M316" s="42">
        <v>919.49400000000003</v>
      </c>
      <c r="N316" s="42">
        <v>1437.9839999999999</v>
      </c>
      <c r="O316" s="42">
        <v>406.37</v>
      </c>
      <c r="P316" s="42">
        <v>18.068000000000001</v>
      </c>
    </row>
    <row r="317" spans="1:16" x14ac:dyDescent="0.25">
      <c r="A317" s="113" t="s">
        <v>85</v>
      </c>
      <c r="B317" s="113"/>
      <c r="C317" s="113"/>
      <c r="D317" s="113"/>
      <c r="E317" s="113"/>
      <c r="F317" s="113"/>
      <c r="G317" s="113"/>
      <c r="H317" s="113"/>
      <c r="I317" s="40"/>
      <c r="J317" s="40"/>
      <c r="K317" s="40"/>
      <c r="L317" s="40"/>
      <c r="M317" s="40"/>
      <c r="N317" s="40"/>
      <c r="O317" s="40"/>
      <c r="P317" s="40"/>
    </row>
    <row r="318" spans="1:16" ht="27.6" customHeight="1" x14ac:dyDescent="0.25">
      <c r="A318" s="114" t="s">
        <v>149</v>
      </c>
      <c r="B318" s="114" t="s">
        <v>40</v>
      </c>
      <c r="C318" s="114" t="s">
        <v>0</v>
      </c>
      <c r="D318" s="116" t="s">
        <v>101</v>
      </c>
      <c r="E318" s="108" t="s">
        <v>1</v>
      </c>
      <c r="F318" s="108"/>
      <c r="G318" s="108"/>
      <c r="H318" s="118" t="s">
        <v>39</v>
      </c>
      <c r="I318" s="108" t="s">
        <v>8</v>
      </c>
      <c r="J318" s="108"/>
      <c r="K318" s="108"/>
      <c r="L318" s="108"/>
      <c r="M318" s="109" t="s">
        <v>9</v>
      </c>
      <c r="N318" s="109"/>
      <c r="O318" s="109"/>
      <c r="P318" s="109"/>
    </row>
    <row r="319" spans="1:16" ht="31.9" customHeight="1" x14ac:dyDescent="0.25">
      <c r="A319" s="115"/>
      <c r="B319" s="115"/>
      <c r="C319" s="115"/>
      <c r="D319" s="117" t="e">
        <v>#VALUE!</v>
      </c>
      <c r="E319" s="41" t="s">
        <v>2</v>
      </c>
      <c r="F319" s="41" t="s">
        <v>3</v>
      </c>
      <c r="G319" s="41" t="s">
        <v>4</v>
      </c>
      <c r="H319" s="119"/>
      <c r="I319" s="41" t="s">
        <v>10</v>
      </c>
      <c r="J319" s="41" t="s">
        <v>11</v>
      </c>
      <c r="K319" s="41" t="s">
        <v>12</v>
      </c>
      <c r="L319" s="41" t="s">
        <v>13</v>
      </c>
      <c r="M319" s="41" t="s">
        <v>14</v>
      </c>
      <c r="N319" s="41" t="s">
        <v>15</v>
      </c>
      <c r="O319" s="41" t="s">
        <v>16</v>
      </c>
      <c r="P319" s="41" t="s">
        <v>17</v>
      </c>
    </row>
    <row r="320" spans="1:16" x14ac:dyDescent="0.25">
      <c r="A320" s="110" t="s">
        <v>97</v>
      </c>
      <c r="B320" s="110"/>
      <c r="C320" s="110"/>
      <c r="D320" s="110"/>
      <c r="E320" s="110"/>
      <c r="F320" s="110"/>
      <c r="G320" s="110"/>
      <c r="H320" s="110"/>
      <c r="I320" s="110"/>
      <c r="J320" s="110"/>
      <c r="K320" s="110"/>
      <c r="L320" s="110"/>
      <c r="M320" s="110"/>
      <c r="N320" s="110"/>
      <c r="O320" s="110"/>
      <c r="P320" s="110"/>
    </row>
    <row r="321" spans="1:16" ht="24" customHeight="1" x14ac:dyDescent="0.25">
      <c r="A321" s="14">
        <v>71</v>
      </c>
      <c r="B321" s="12" t="s">
        <v>164</v>
      </c>
      <c r="C321" s="13">
        <v>60</v>
      </c>
      <c r="D321" s="35">
        <v>9.4999999999999987E-2</v>
      </c>
      <c r="E321" s="33">
        <v>0.42</v>
      </c>
      <c r="F321" s="33">
        <v>0.06</v>
      </c>
      <c r="G321" s="33">
        <v>1.1399999999999999</v>
      </c>
      <c r="H321" s="33">
        <v>6.6</v>
      </c>
      <c r="I321" s="33">
        <v>1.7999999999999999E-2</v>
      </c>
      <c r="J321" s="33">
        <v>4.2</v>
      </c>
      <c r="K321" s="33"/>
      <c r="L321" s="33">
        <v>0.06</v>
      </c>
      <c r="M321" s="33">
        <v>10.199999999999999</v>
      </c>
      <c r="N321" s="33">
        <v>18</v>
      </c>
      <c r="O321" s="33">
        <v>8.4</v>
      </c>
      <c r="P321" s="33">
        <v>0.3</v>
      </c>
    </row>
    <row r="322" spans="1:16" x14ac:dyDescent="0.25">
      <c r="A322" s="19">
        <v>180</v>
      </c>
      <c r="B322" s="12" t="s">
        <v>197</v>
      </c>
      <c r="C322" s="13">
        <v>250</v>
      </c>
      <c r="D322" s="35">
        <v>0.9860000000000001</v>
      </c>
      <c r="E322" s="33">
        <v>7.5590000000000002</v>
      </c>
      <c r="F322" s="33">
        <v>9.9350000000000005</v>
      </c>
      <c r="G322" s="33">
        <v>11.832000000000001</v>
      </c>
      <c r="H322" s="33">
        <v>169.678</v>
      </c>
      <c r="I322" s="33">
        <v>8.8999999999999996E-2</v>
      </c>
      <c r="J322" s="33">
        <v>91.65</v>
      </c>
      <c r="K322" s="33">
        <v>260</v>
      </c>
      <c r="L322" s="33">
        <v>3.907</v>
      </c>
      <c r="M322" s="33">
        <v>103.337</v>
      </c>
      <c r="N322" s="33">
        <v>109.973</v>
      </c>
      <c r="O322" s="33">
        <v>43.923000000000002</v>
      </c>
      <c r="P322" s="33">
        <v>1.9330000000000001</v>
      </c>
    </row>
    <row r="323" spans="1:16" x14ac:dyDescent="0.25">
      <c r="A323" s="11">
        <v>377</v>
      </c>
      <c r="B323" s="12" t="s">
        <v>67</v>
      </c>
      <c r="C323" s="13">
        <v>207</v>
      </c>
      <c r="D323" s="35">
        <v>1.8166666666666668E-2</v>
      </c>
      <c r="E323" s="33">
        <v>6.3E-2</v>
      </c>
      <c r="F323" s="33">
        <v>7.0000000000000001E-3</v>
      </c>
      <c r="G323" s="33">
        <v>0.218</v>
      </c>
      <c r="H323" s="33">
        <v>2.3919999999999999</v>
      </c>
      <c r="I323" s="33">
        <v>4.0000000000000001E-3</v>
      </c>
      <c r="J323" s="33">
        <v>2.9</v>
      </c>
      <c r="K323" s="33"/>
      <c r="L323" s="33">
        <v>1.4E-2</v>
      </c>
      <c r="M323" s="33">
        <v>7.75</v>
      </c>
      <c r="N323" s="33">
        <v>9.7799999999999994</v>
      </c>
      <c r="O323" s="33">
        <v>5.24</v>
      </c>
      <c r="P323" s="33">
        <v>0.86199999999999999</v>
      </c>
    </row>
    <row r="324" spans="1:16" x14ac:dyDescent="0.25">
      <c r="A324" s="13"/>
      <c r="B324" s="12" t="s">
        <v>93</v>
      </c>
      <c r="C324" s="13">
        <v>150</v>
      </c>
      <c r="D324" s="35">
        <v>0.9375</v>
      </c>
      <c r="E324" s="33">
        <v>1.2</v>
      </c>
      <c r="F324" s="33">
        <v>0.3</v>
      </c>
      <c r="G324" s="33">
        <v>11.25</v>
      </c>
      <c r="H324" s="33">
        <v>57</v>
      </c>
      <c r="I324" s="33">
        <v>0.09</v>
      </c>
      <c r="J324" s="33">
        <v>57</v>
      </c>
      <c r="K324" s="33"/>
      <c r="L324" s="33">
        <v>0.3</v>
      </c>
      <c r="M324" s="33">
        <v>52.5</v>
      </c>
      <c r="N324" s="33">
        <v>25.5</v>
      </c>
      <c r="O324" s="33">
        <v>16.5</v>
      </c>
      <c r="P324" s="33">
        <v>0.15</v>
      </c>
    </row>
    <row r="325" spans="1:16" x14ac:dyDescent="0.25">
      <c r="A325" s="13"/>
      <c r="B325" s="12" t="s">
        <v>44</v>
      </c>
      <c r="C325" s="13">
        <v>45</v>
      </c>
      <c r="D325" s="35">
        <v>1.4865000000000002</v>
      </c>
      <c r="E325" s="33">
        <v>2.97</v>
      </c>
      <c r="F325" s="33">
        <v>0.54</v>
      </c>
      <c r="G325" s="33">
        <v>17.838000000000001</v>
      </c>
      <c r="H325" s="33">
        <v>89.1</v>
      </c>
      <c r="I325" s="33">
        <v>7.6999999999999999E-2</v>
      </c>
      <c r="J325" s="33"/>
      <c r="K325" s="33"/>
      <c r="L325" s="33">
        <v>0.45</v>
      </c>
      <c r="M325" s="33">
        <v>13.05</v>
      </c>
      <c r="N325" s="33">
        <v>67.5</v>
      </c>
      <c r="O325" s="33">
        <v>21.15</v>
      </c>
      <c r="P325" s="33">
        <v>1.7549999999999999</v>
      </c>
    </row>
    <row r="326" spans="1:16" x14ac:dyDescent="0.25">
      <c r="A326" s="17" t="s">
        <v>153</v>
      </c>
      <c r="B326" s="17"/>
      <c r="C326" s="32">
        <v>712</v>
      </c>
      <c r="D326" s="35">
        <v>3.5231666666666666</v>
      </c>
      <c r="E326" s="34">
        <v>12.212</v>
      </c>
      <c r="F326" s="34">
        <v>10.842000000000001</v>
      </c>
      <c r="G326" s="34">
        <v>42.277999999999999</v>
      </c>
      <c r="H326" s="34">
        <v>324.77</v>
      </c>
      <c r="I326" s="34">
        <v>0.27700000000000002</v>
      </c>
      <c r="J326" s="34">
        <v>155.75</v>
      </c>
      <c r="K326" s="34">
        <v>260</v>
      </c>
      <c r="L326" s="34">
        <v>4.7309999999999999</v>
      </c>
      <c r="M326" s="34">
        <v>186.83699999999999</v>
      </c>
      <c r="N326" s="34">
        <v>230.75299999999999</v>
      </c>
      <c r="O326" s="34">
        <v>95.212999999999994</v>
      </c>
      <c r="P326" s="34">
        <v>5</v>
      </c>
    </row>
    <row r="327" spans="1:16" x14ac:dyDescent="0.25">
      <c r="A327" s="110" t="s">
        <v>102</v>
      </c>
      <c r="B327" s="110"/>
      <c r="C327" s="110"/>
      <c r="D327" s="110"/>
      <c r="E327" s="110"/>
      <c r="F327" s="110"/>
      <c r="G327" s="110"/>
      <c r="H327" s="110"/>
      <c r="I327" s="110"/>
      <c r="J327" s="110"/>
      <c r="K327" s="110"/>
      <c r="L327" s="110"/>
      <c r="M327" s="110"/>
      <c r="N327" s="110"/>
      <c r="O327" s="110"/>
      <c r="P327" s="110"/>
    </row>
    <row r="328" spans="1:16" x14ac:dyDescent="0.25">
      <c r="A328" s="15"/>
      <c r="B328" s="12" t="s">
        <v>166</v>
      </c>
      <c r="C328" s="13">
        <v>25</v>
      </c>
      <c r="D328" s="35">
        <v>0.80658333333333332</v>
      </c>
      <c r="E328" s="33">
        <v>2.0579999999999998</v>
      </c>
      <c r="F328" s="33">
        <v>5.5519999999999996</v>
      </c>
      <c r="G328" s="33">
        <v>9.6790000000000003</v>
      </c>
      <c r="H328" s="33">
        <v>98.08</v>
      </c>
      <c r="I328" s="33">
        <v>4.4999999999999998E-2</v>
      </c>
      <c r="J328" s="33">
        <v>1.0820000000000001</v>
      </c>
      <c r="K328" s="33">
        <v>46.64</v>
      </c>
      <c r="L328" s="33">
        <v>2.6539999999999999</v>
      </c>
      <c r="M328" s="33">
        <v>30.36</v>
      </c>
      <c r="N328" s="33">
        <v>51.08</v>
      </c>
      <c r="O328" s="33">
        <v>34.380000000000003</v>
      </c>
      <c r="P328" s="33">
        <v>0.70299999999999996</v>
      </c>
    </row>
    <row r="329" spans="1:16" x14ac:dyDescent="0.25">
      <c r="A329" s="13"/>
      <c r="B329" s="12" t="s">
        <v>92</v>
      </c>
      <c r="C329" s="13">
        <v>125</v>
      </c>
      <c r="D329" s="35">
        <v>0.72916666666666663</v>
      </c>
      <c r="E329" s="33">
        <v>4.5</v>
      </c>
      <c r="F329" s="33">
        <v>1.25</v>
      </c>
      <c r="G329" s="33">
        <v>8.75</v>
      </c>
      <c r="H329" s="33">
        <v>65</v>
      </c>
      <c r="I329" s="33">
        <v>3.7999999999999999E-2</v>
      </c>
      <c r="J329" s="33">
        <v>0.75</v>
      </c>
      <c r="K329" s="33">
        <v>12.5</v>
      </c>
      <c r="L329" s="33"/>
      <c r="M329" s="33">
        <v>155</v>
      </c>
      <c r="N329" s="33">
        <v>118.75</v>
      </c>
      <c r="O329" s="33">
        <v>18.75</v>
      </c>
      <c r="P329" s="33"/>
    </row>
    <row r="330" spans="1:16" x14ac:dyDescent="0.25">
      <c r="A330" s="15"/>
      <c r="B330" s="12" t="s">
        <v>95</v>
      </c>
      <c r="C330" s="13">
        <v>200</v>
      </c>
      <c r="D330" s="35">
        <v>1.6333333333333335</v>
      </c>
      <c r="E330" s="33">
        <v>0.8</v>
      </c>
      <c r="F330" s="33">
        <v>0.8</v>
      </c>
      <c r="G330" s="33">
        <v>19.600000000000001</v>
      </c>
      <c r="H330" s="33">
        <v>94</v>
      </c>
      <c r="I330" s="33">
        <v>0.06</v>
      </c>
      <c r="J330" s="33">
        <v>20</v>
      </c>
      <c r="K330" s="33">
        <v>10</v>
      </c>
      <c r="L330" s="33">
        <v>0.4</v>
      </c>
      <c r="M330" s="33">
        <v>32</v>
      </c>
      <c r="N330" s="33">
        <v>22</v>
      </c>
      <c r="O330" s="33">
        <v>18</v>
      </c>
      <c r="P330" s="33">
        <v>4.4000000000000004</v>
      </c>
    </row>
    <row r="331" spans="1:16" x14ac:dyDescent="0.25">
      <c r="A331" s="17" t="s">
        <v>131</v>
      </c>
      <c r="B331" s="17"/>
      <c r="C331" s="32">
        <v>350</v>
      </c>
      <c r="D331" s="35">
        <v>3.1690833333333335</v>
      </c>
      <c r="E331" s="34">
        <v>7.3579999999999997</v>
      </c>
      <c r="F331" s="34">
        <v>7.6020000000000003</v>
      </c>
      <c r="G331" s="34">
        <v>38.029000000000003</v>
      </c>
      <c r="H331" s="34">
        <v>257.08</v>
      </c>
      <c r="I331" s="34">
        <v>0.14199999999999999</v>
      </c>
      <c r="J331" s="34">
        <v>21.832000000000001</v>
      </c>
      <c r="K331" s="34">
        <v>69.14</v>
      </c>
      <c r="L331" s="34">
        <v>3.0539999999999998</v>
      </c>
      <c r="M331" s="34">
        <v>217.36</v>
      </c>
      <c r="N331" s="34">
        <v>191.83</v>
      </c>
      <c r="O331" s="34">
        <v>71.13</v>
      </c>
      <c r="P331" s="34">
        <v>5.1029999999999998</v>
      </c>
    </row>
    <row r="332" spans="1:16" x14ac:dyDescent="0.25">
      <c r="A332" s="110" t="s">
        <v>7</v>
      </c>
      <c r="B332" s="110"/>
      <c r="C332" s="110"/>
      <c r="D332" s="110"/>
      <c r="E332" s="110"/>
      <c r="F332" s="110"/>
      <c r="G332" s="110"/>
      <c r="H332" s="110"/>
      <c r="I332" s="110"/>
      <c r="J332" s="110"/>
      <c r="K332" s="110"/>
      <c r="L332" s="110"/>
      <c r="M332" s="110"/>
      <c r="N332" s="110"/>
      <c r="O332" s="110"/>
      <c r="P332" s="110"/>
    </row>
    <row r="333" spans="1:16" x14ac:dyDescent="0.25">
      <c r="A333" s="18" t="s">
        <v>137</v>
      </c>
      <c r="B333" s="12" t="s">
        <v>71</v>
      </c>
      <c r="C333" s="13">
        <v>100</v>
      </c>
      <c r="D333" s="35">
        <v>0.6256666666666667</v>
      </c>
      <c r="E333" s="33">
        <v>1.2869999999999999</v>
      </c>
      <c r="F333" s="33">
        <v>7.17</v>
      </c>
      <c r="G333" s="33">
        <v>7.508</v>
      </c>
      <c r="H333" s="33">
        <v>100.687</v>
      </c>
      <c r="I333" s="33">
        <v>5.0999999999999997E-2</v>
      </c>
      <c r="J333" s="33">
        <v>9.6</v>
      </c>
      <c r="K333" s="33">
        <v>241.6</v>
      </c>
      <c r="L333" s="33">
        <v>3.2269999999999999</v>
      </c>
      <c r="M333" s="33">
        <v>23</v>
      </c>
      <c r="N333" s="33">
        <v>42.33</v>
      </c>
      <c r="O333" s="33">
        <v>19.5</v>
      </c>
      <c r="P333" s="33">
        <v>0.80400000000000005</v>
      </c>
    </row>
    <row r="334" spans="1:16" ht="22.5" x14ac:dyDescent="0.25">
      <c r="A334" s="11">
        <v>99</v>
      </c>
      <c r="B334" s="12" t="s">
        <v>177</v>
      </c>
      <c r="C334" s="13">
        <v>250</v>
      </c>
      <c r="D334" s="35">
        <v>0.9850833333333332</v>
      </c>
      <c r="E334" s="33">
        <v>3.0449999999999999</v>
      </c>
      <c r="F334" s="33">
        <v>6.2910000000000004</v>
      </c>
      <c r="G334" s="33">
        <v>11.821</v>
      </c>
      <c r="H334" s="33">
        <v>116.68400000000001</v>
      </c>
      <c r="I334" s="33">
        <v>9.2999999999999999E-2</v>
      </c>
      <c r="J334" s="33">
        <v>21.659000000000002</v>
      </c>
      <c r="K334" s="33">
        <v>251.64</v>
      </c>
      <c r="L334" s="33">
        <v>2.3979999999999997</v>
      </c>
      <c r="M334" s="33">
        <v>43.222000000000001</v>
      </c>
      <c r="N334" s="33">
        <v>67.846999999999994</v>
      </c>
      <c r="O334" s="33">
        <v>24.280999999999999</v>
      </c>
      <c r="P334" s="33">
        <v>0.94700000000000006</v>
      </c>
    </row>
    <row r="335" spans="1:16" ht="33.75" x14ac:dyDescent="0.25">
      <c r="A335" s="21" t="s">
        <v>199</v>
      </c>
      <c r="B335" s="12" t="s">
        <v>198</v>
      </c>
      <c r="C335" s="13">
        <v>110</v>
      </c>
      <c r="D335" s="35">
        <v>1.06375</v>
      </c>
      <c r="E335" s="33">
        <v>15.7</v>
      </c>
      <c r="F335" s="33">
        <v>10.342000000000001</v>
      </c>
      <c r="G335" s="33">
        <v>12.765000000000001</v>
      </c>
      <c r="H335" s="33">
        <v>207.63399999999999</v>
      </c>
      <c r="I335" s="33">
        <v>0.17600000000000002</v>
      </c>
      <c r="J335" s="33">
        <v>12.118</v>
      </c>
      <c r="K335" s="33">
        <v>2560.375</v>
      </c>
      <c r="L335" s="33">
        <v>1.958</v>
      </c>
      <c r="M335" s="33">
        <v>24.67</v>
      </c>
      <c r="N335" s="33">
        <v>220.69</v>
      </c>
      <c r="O335" s="33">
        <v>28.86</v>
      </c>
      <c r="P335" s="33">
        <v>4.29</v>
      </c>
    </row>
    <row r="336" spans="1:16" x14ac:dyDescent="0.25">
      <c r="A336" s="18" t="s">
        <v>143</v>
      </c>
      <c r="B336" s="12" t="s">
        <v>43</v>
      </c>
      <c r="C336" s="13">
        <v>180</v>
      </c>
      <c r="D336" s="35">
        <v>3.8142499999999999</v>
      </c>
      <c r="E336" s="33">
        <v>10.135999999999999</v>
      </c>
      <c r="F336" s="33">
        <v>7.7149999999999999</v>
      </c>
      <c r="G336" s="33">
        <v>45.771000000000001</v>
      </c>
      <c r="H336" s="33">
        <v>292.66300000000001</v>
      </c>
      <c r="I336" s="33">
        <v>0.34499999999999997</v>
      </c>
      <c r="J336" s="33"/>
      <c r="K336" s="33">
        <v>28</v>
      </c>
      <c r="L336" s="33">
        <v>0.71</v>
      </c>
      <c r="M336" s="33">
        <v>18.983000000000001</v>
      </c>
      <c r="N336" s="33">
        <v>240.76599999999999</v>
      </c>
      <c r="O336" s="33">
        <v>160.078</v>
      </c>
      <c r="P336" s="33">
        <v>5.3840000000000003</v>
      </c>
    </row>
    <row r="337" spans="1:16" x14ac:dyDescent="0.25">
      <c r="A337" s="27">
        <v>349</v>
      </c>
      <c r="B337" s="28" t="s">
        <v>180</v>
      </c>
      <c r="C337" s="29">
        <v>200</v>
      </c>
      <c r="D337" s="36">
        <v>0.84541666666666659</v>
      </c>
      <c r="E337" s="43">
        <v>0.78</v>
      </c>
      <c r="F337" s="43">
        <v>0.06</v>
      </c>
      <c r="G337" s="43">
        <v>10.145</v>
      </c>
      <c r="H337" s="43">
        <v>45.4</v>
      </c>
      <c r="I337" s="43">
        <v>0.02</v>
      </c>
      <c r="J337" s="43">
        <v>0.8</v>
      </c>
      <c r="K337" s="43"/>
      <c r="L337" s="43">
        <v>1.1000000000000001</v>
      </c>
      <c r="M337" s="43">
        <v>32</v>
      </c>
      <c r="N337" s="43">
        <v>29.2</v>
      </c>
      <c r="O337" s="43">
        <v>21</v>
      </c>
      <c r="P337" s="43">
        <v>0.64</v>
      </c>
    </row>
    <row r="338" spans="1:16" x14ac:dyDescent="0.25">
      <c r="A338" s="29"/>
      <c r="B338" s="28" t="s">
        <v>44</v>
      </c>
      <c r="C338" s="29">
        <v>45</v>
      </c>
      <c r="D338" s="36">
        <v>1.4865000000000002</v>
      </c>
      <c r="E338" s="43">
        <v>2.97</v>
      </c>
      <c r="F338" s="43">
        <v>0.54</v>
      </c>
      <c r="G338" s="43">
        <v>17.838000000000001</v>
      </c>
      <c r="H338" s="43">
        <v>89.1</v>
      </c>
      <c r="I338" s="43">
        <v>7.6999999999999999E-2</v>
      </c>
      <c r="J338" s="43"/>
      <c r="K338" s="43"/>
      <c r="L338" s="43">
        <v>0.45</v>
      </c>
      <c r="M338" s="43">
        <v>13.05</v>
      </c>
      <c r="N338" s="43">
        <v>67.5</v>
      </c>
      <c r="O338" s="43">
        <v>21.15</v>
      </c>
      <c r="P338" s="43">
        <v>1.7549999999999999</v>
      </c>
    </row>
    <row r="339" spans="1:16" x14ac:dyDescent="0.25">
      <c r="A339" s="31" t="s">
        <v>20</v>
      </c>
      <c r="B339" s="31"/>
      <c r="C339" s="76">
        <v>885</v>
      </c>
      <c r="D339" s="36">
        <v>8.8205833333333334</v>
      </c>
      <c r="E339" s="44">
        <v>33.917999999999999</v>
      </c>
      <c r="F339" s="44">
        <v>32.118000000000002</v>
      </c>
      <c r="G339" s="44">
        <v>105.84699999999999</v>
      </c>
      <c r="H339" s="44">
        <v>852.16800000000001</v>
      </c>
      <c r="I339" s="44">
        <v>0.76100000000000001</v>
      </c>
      <c r="J339" s="44">
        <v>44.176000000000002</v>
      </c>
      <c r="K339" s="44">
        <v>3081.6149999999998</v>
      </c>
      <c r="L339" s="44">
        <v>9.8420000000000005</v>
      </c>
      <c r="M339" s="44">
        <v>154.92500000000001</v>
      </c>
      <c r="N339" s="44">
        <v>668.33199999999999</v>
      </c>
      <c r="O339" s="44">
        <v>274.86900000000003</v>
      </c>
      <c r="P339" s="44">
        <v>13.82</v>
      </c>
    </row>
    <row r="340" spans="1:16" x14ac:dyDescent="0.25">
      <c r="A340" s="111" t="s">
        <v>72</v>
      </c>
      <c r="B340" s="111"/>
      <c r="C340" s="111"/>
      <c r="D340" s="111"/>
      <c r="E340" s="111"/>
      <c r="F340" s="111"/>
      <c r="G340" s="111"/>
      <c r="H340" s="111"/>
      <c r="I340" s="111"/>
      <c r="J340" s="111"/>
      <c r="K340" s="111"/>
      <c r="L340" s="111"/>
      <c r="M340" s="111"/>
      <c r="N340" s="111"/>
      <c r="O340" s="111"/>
      <c r="P340" s="111"/>
    </row>
    <row r="341" spans="1:16" x14ac:dyDescent="0.25">
      <c r="A341" s="30"/>
      <c r="B341" s="12" t="s">
        <v>166</v>
      </c>
      <c r="C341" s="29">
        <v>25</v>
      </c>
      <c r="D341" s="36">
        <v>0.80658333333333332</v>
      </c>
      <c r="E341" s="43">
        <v>2.0579999999999998</v>
      </c>
      <c r="F341" s="43">
        <v>5.5519999999999996</v>
      </c>
      <c r="G341" s="43">
        <v>9.6790000000000003</v>
      </c>
      <c r="H341" s="43">
        <v>98.08</v>
      </c>
      <c r="I341" s="43">
        <v>4.4999999999999998E-2</v>
      </c>
      <c r="J341" s="43">
        <v>1.0820000000000001</v>
      </c>
      <c r="K341" s="43">
        <v>46.64</v>
      </c>
      <c r="L341" s="43">
        <v>2.6539999999999999</v>
      </c>
      <c r="M341" s="43">
        <v>30.36</v>
      </c>
      <c r="N341" s="43">
        <v>51.08</v>
      </c>
      <c r="O341" s="43">
        <v>34.380000000000003</v>
      </c>
      <c r="P341" s="43">
        <v>0.70299999999999996</v>
      </c>
    </row>
    <row r="342" spans="1:16" x14ac:dyDescent="0.25">
      <c r="A342" s="29"/>
      <c r="B342" s="12" t="s">
        <v>92</v>
      </c>
      <c r="C342" s="29">
        <v>125</v>
      </c>
      <c r="D342" s="36">
        <v>0.72916666666666663</v>
      </c>
      <c r="E342" s="43">
        <v>4.5</v>
      </c>
      <c r="F342" s="43">
        <v>1.25</v>
      </c>
      <c r="G342" s="43">
        <v>8.75</v>
      </c>
      <c r="H342" s="43">
        <v>65</v>
      </c>
      <c r="I342" s="43">
        <v>3.7999999999999999E-2</v>
      </c>
      <c r="J342" s="43">
        <v>0.75</v>
      </c>
      <c r="K342" s="43">
        <v>12.5</v>
      </c>
      <c r="L342" s="43"/>
      <c r="M342" s="43">
        <v>155</v>
      </c>
      <c r="N342" s="43">
        <v>118.75</v>
      </c>
      <c r="O342" s="43">
        <v>18.75</v>
      </c>
      <c r="P342" s="43"/>
    </row>
    <row r="343" spans="1:16" x14ac:dyDescent="0.25">
      <c r="A343" s="30"/>
      <c r="B343" s="28" t="s">
        <v>95</v>
      </c>
      <c r="C343" s="29">
        <v>200</v>
      </c>
      <c r="D343" s="36">
        <v>1.6333333333333335</v>
      </c>
      <c r="E343" s="43">
        <v>0.8</v>
      </c>
      <c r="F343" s="43">
        <v>0.8</v>
      </c>
      <c r="G343" s="43">
        <v>19.600000000000001</v>
      </c>
      <c r="H343" s="43">
        <v>94</v>
      </c>
      <c r="I343" s="43">
        <v>0.06</v>
      </c>
      <c r="J343" s="43">
        <v>20</v>
      </c>
      <c r="K343" s="43">
        <v>10</v>
      </c>
      <c r="L343" s="43">
        <v>0.4</v>
      </c>
      <c r="M343" s="43">
        <v>32</v>
      </c>
      <c r="N343" s="43">
        <v>22</v>
      </c>
      <c r="O343" s="43">
        <v>18</v>
      </c>
      <c r="P343" s="43">
        <v>4.4000000000000004</v>
      </c>
    </row>
    <row r="344" spans="1:16" x14ac:dyDescent="0.25">
      <c r="A344" s="31" t="s">
        <v>73</v>
      </c>
      <c r="B344" s="31"/>
      <c r="C344" s="76">
        <v>350</v>
      </c>
      <c r="D344" s="36">
        <v>3.1690833333333335</v>
      </c>
      <c r="E344" s="44">
        <v>7.3579999999999997</v>
      </c>
      <c r="F344" s="44">
        <v>7.6020000000000003</v>
      </c>
      <c r="G344" s="44">
        <v>38.029000000000003</v>
      </c>
      <c r="H344" s="44">
        <v>257.08</v>
      </c>
      <c r="I344" s="44">
        <v>0.14199999999999999</v>
      </c>
      <c r="J344" s="44">
        <v>21.832000000000001</v>
      </c>
      <c r="K344" s="44">
        <v>69.14</v>
      </c>
      <c r="L344" s="44">
        <v>3.0539999999999998</v>
      </c>
      <c r="M344" s="44">
        <v>217.36</v>
      </c>
      <c r="N344" s="44">
        <v>191.83</v>
      </c>
      <c r="O344" s="44">
        <v>71.13</v>
      </c>
      <c r="P344" s="44">
        <v>5.1029999999999998</v>
      </c>
    </row>
    <row r="345" spans="1:16" x14ac:dyDescent="0.25">
      <c r="A345" s="106" t="s">
        <v>86</v>
      </c>
      <c r="B345" s="106"/>
      <c r="C345" s="106"/>
      <c r="D345" s="106"/>
      <c r="E345" s="45">
        <v>60.845999999999997</v>
      </c>
      <c r="F345" s="45">
        <v>58.164000000000001</v>
      </c>
      <c r="G345" s="45">
        <v>224.18299999999999</v>
      </c>
      <c r="H345" s="45">
        <v>1691.098</v>
      </c>
      <c r="I345" s="45">
        <v>1.323</v>
      </c>
      <c r="J345" s="45">
        <v>243.59</v>
      </c>
      <c r="K345" s="45">
        <v>3479.895</v>
      </c>
      <c r="L345" s="45">
        <v>20.681000000000001</v>
      </c>
      <c r="M345" s="45">
        <v>776.48199999999997</v>
      </c>
      <c r="N345" s="45">
        <v>1282.7449999999999</v>
      </c>
      <c r="O345" s="45">
        <v>512.34199999999998</v>
      </c>
      <c r="P345" s="45">
        <v>29.024999999999999</v>
      </c>
    </row>
    <row r="346" spans="1:16" x14ac:dyDescent="0.25">
      <c r="A346" s="107" t="s">
        <v>41</v>
      </c>
      <c r="B346" s="107"/>
      <c r="C346" s="107"/>
      <c r="D346" s="107"/>
      <c r="E346" s="46">
        <v>993.70500000000004</v>
      </c>
      <c r="F346" s="46">
        <v>711.24699999999996</v>
      </c>
      <c r="G346" s="46">
        <v>2627.9059999999999</v>
      </c>
      <c r="H346" s="46">
        <v>21178.93</v>
      </c>
      <c r="I346" s="46">
        <v>16.361999999999998</v>
      </c>
      <c r="J346" s="46">
        <v>2484.6590000000001</v>
      </c>
      <c r="K346" s="46">
        <v>33735.322999999997</v>
      </c>
      <c r="L346" s="46">
        <v>218.46899999999999</v>
      </c>
      <c r="M346" s="46">
        <v>11207.025</v>
      </c>
      <c r="N346" s="46">
        <v>17513.329000000002</v>
      </c>
      <c r="O346" s="46">
        <v>5528.741</v>
      </c>
      <c r="P346" s="46">
        <v>283.53300000000002</v>
      </c>
    </row>
  </sheetData>
  <mergeCells count="170">
    <mergeCell ref="A5:P5"/>
    <mergeCell ref="A12:P12"/>
    <mergeCell ref="A17:P17"/>
    <mergeCell ref="A25:P25"/>
    <mergeCell ref="A30:D30"/>
    <mergeCell ref="A31:H31"/>
    <mergeCell ref="A1:P1"/>
    <mergeCell ref="A2:H2"/>
    <mergeCell ref="A3:A4"/>
    <mergeCell ref="B3:B4"/>
    <mergeCell ref="C3:C4"/>
    <mergeCell ref="D3:D4"/>
    <mergeCell ref="E3:G3"/>
    <mergeCell ref="H3:H4"/>
    <mergeCell ref="I3:L3"/>
    <mergeCell ref="M3:P3"/>
    <mergeCell ref="I32:L32"/>
    <mergeCell ref="M32:P32"/>
    <mergeCell ref="A34:P34"/>
    <mergeCell ref="A42:P42"/>
    <mergeCell ref="A47:P47"/>
    <mergeCell ref="A54:P54"/>
    <mergeCell ref="A32:A33"/>
    <mergeCell ref="B32:B33"/>
    <mergeCell ref="C32:C33"/>
    <mergeCell ref="D32:D33"/>
    <mergeCell ref="E32:G32"/>
    <mergeCell ref="H32:H33"/>
    <mergeCell ref="I61:L61"/>
    <mergeCell ref="M61:P61"/>
    <mergeCell ref="A63:P63"/>
    <mergeCell ref="A69:P69"/>
    <mergeCell ref="A74:P74"/>
    <mergeCell ref="A82:P82"/>
    <mergeCell ref="A59:D59"/>
    <mergeCell ref="A60:H60"/>
    <mergeCell ref="A61:A62"/>
    <mergeCell ref="B61:B62"/>
    <mergeCell ref="C61:C62"/>
    <mergeCell ref="D61:D62"/>
    <mergeCell ref="E61:G61"/>
    <mergeCell ref="H61:H62"/>
    <mergeCell ref="I89:L89"/>
    <mergeCell ref="M89:P89"/>
    <mergeCell ref="A91:P91"/>
    <mergeCell ref="A99:P99"/>
    <mergeCell ref="A104:P104"/>
    <mergeCell ref="A112:P112"/>
    <mergeCell ref="A87:D87"/>
    <mergeCell ref="A88:H88"/>
    <mergeCell ref="A89:A90"/>
    <mergeCell ref="B89:B90"/>
    <mergeCell ref="C89:C90"/>
    <mergeCell ref="D89:D90"/>
    <mergeCell ref="E89:G89"/>
    <mergeCell ref="H89:H90"/>
    <mergeCell ref="I119:L119"/>
    <mergeCell ref="M119:P119"/>
    <mergeCell ref="A121:P121"/>
    <mergeCell ref="A128:P128"/>
    <mergeCell ref="A133:P133"/>
    <mergeCell ref="A141:P141"/>
    <mergeCell ref="A117:D117"/>
    <mergeCell ref="A118:H118"/>
    <mergeCell ref="A119:A120"/>
    <mergeCell ref="B119:B120"/>
    <mergeCell ref="C119:C120"/>
    <mergeCell ref="D119:D120"/>
    <mergeCell ref="E119:G119"/>
    <mergeCell ref="H119:H120"/>
    <mergeCell ref="I148:L148"/>
    <mergeCell ref="M148:P148"/>
    <mergeCell ref="A150:P150"/>
    <mergeCell ref="A158:P158"/>
    <mergeCell ref="A163:P163"/>
    <mergeCell ref="A170:P170"/>
    <mergeCell ref="A146:D146"/>
    <mergeCell ref="A147:H147"/>
    <mergeCell ref="A148:A149"/>
    <mergeCell ref="B148:B149"/>
    <mergeCell ref="C148:C149"/>
    <mergeCell ref="D148:D149"/>
    <mergeCell ref="E148:G148"/>
    <mergeCell ref="H148:H149"/>
    <mergeCell ref="I177:L177"/>
    <mergeCell ref="M177:P177"/>
    <mergeCell ref="A179:P179"/>
    <mergeCell ref="A186:P186"/>
    <mergeCell ref="A191:P191"/>
    <mergeCell ref="A199:P199"/>
    <mergeCell ref="A175:D175"/>
    <mergeCell ref="A176:H176"/>
    <mergeCell ref="A177:A178"/>
    <mergeCell ref="B177:B178"/>
    <mergeCell ref="C177:C178"/>
    <mergeCell ref="D177:D178"/>
    <mergeCell ref="E177:G177"/>
    <mergeCell ref="H177:H178"/>
    <mergeCell ref="I206:L206"/>
    <mergeCell ref="M206:P206"/>
    <mergeCell ref="A208:P208"/>
    <mergeCell ref="A214:P214"/>
    <mergeCell ref="A219:P219"/>
    <mergeCell ref="A227:P227"/>
    <mergeCell ref="A204:D204"/>
    <mergeCell ref="A205:H205"/>
    <mergeCell ref="A206:A207"/>
    <mergeCell ref="B206:B207"/>
    <mergeCell ref="C206:C207"/>
    <mergeCell ref="D206:D207"/>
    <mergeCell ref="E206:G206"/>
    <mergeCell ref="H206:H207"/>
    <mergeCell ref="I234:L234"/>
    <mergeCell ref="M234:P234"/>
    <mergeCell ref="A236:P236"/>
    <mergeCell ref="A242:P242"/>
    <mergeCell ref="A247:P247"/>
    <mergeCell ref="A255:P255"/>
    <mergeCell ref="A232:D232"/>
    <mergeCell ref="A233:H233"/>
    <mergeCell ref="A234:A235"/>
    <mergeCell ref="B234:B235"/>
    <mergeCell ref="C234:C235"/>
    <mergeCell ref="D234:D235"/>
    <mergeCell ref="E234:G234"/>
    <mergeCell ref="H234:H235"/>
    <mergeCell ref="I262:L262"/>
    <mergeCell ref="M262:P262"/>
    <mergeCell ref="A264:P264"/>
    <mergeCell ref="A270:P270"/>
    <mergeCell ref="A275:P275"/>
    <mergeCell ref="A283:P283"/>
    <mergeCell ref="A260:D260"/>
    <mergeCell ref="A261:H261"/>
    <mergeCell ref="A262:A263"/>
    <mergeCell ref="B262:B263"/>
    <mergeCell ref="C262:C263"/>
    <mergeCell ref="D262:D263"/>
    <mergeCell ref="E262:G262"/>
    <mergeCell ref="H262:H263"/>
    <mergeCell ref="I290:L290"/>
    <mergeCell ref="M290:P290"/>
    <mergeCell ref="A292:P292"/>
    <mergeCell ref="A299:P299"/>
    <mergeCell ref="A304:P304"/>
    <mergeCell ref="A311:P311"/>
    <mergeCell ref="A288:D288"/>
    <mergeCell ref="A289:H289"/>
    <mergeCell ref="A290:A291"/>
    <mergeCell ref="B290:B291"/>
    <mergeCell ref="C290:C291"/>
    <mergeCell ref="D290:D291"/>
    <mergeCell ref="E290:G290"/>
    <mergeCell ref="H290:H291"/>
    <mergeCell ref="A345:D345"/>
    <mergeCell ref="A346:D346"/>
    <mergeCell ref="I318:L318"/>
    <mergeCell ref="M318:P318"/>
    <mergeCell ref="A320:P320"/>
    <mergeCell ref="A327:P327"/>
    <mergeCell ref="A332:P332"/>
    <mergeCell ref="A340:P340"/>
    <mergeCell ref="A316:D316"/>
    <mergeCell ref="A317:H317"/>
    <mergeCell ref="A318:A319"/>
    <mergeCell ref="B318:B319"/>
    <mergeCell ref="C318:C319"/>
    <mergeCell ref="D318:D319"/>
    <mergeCell ref="E318:G318"/>
    <mergeCell ref="H318:H319"/>
  </mergeCells>
  <pageMargins left="0.25" right="0.25" top="0.75" bottom="0.75" header="0.3" footer="0.3"/>
  <pageSetup paperSize="9" scale="81" orientation="landscape" r:id="rId1"/>
  <rowBreaks count="11" manualBreakCount="11">
    <brk id="30" max="16383" man="1"/>
    <brk id="59" max="16383" man="1"/>
    <brk id="87" max="16383" man="1"/>
    <brk id="117" max="16383" man="1"/>
    <brk id="146" max="16383" man="1"/>
    <brk id="175" max="16383" man="1"/>
    <brk id="204" max="16383" man="1"/>
    <brk id="232" max="16383" man="1"/>
    <brk id="260" max="16383" man="1"/>
    <brk id="288" max="16383" man="1"/>
    <brk id="3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CR25"/>
  <sheetViews>
    <sheetView view="pageBreakPreview" topLeftCell="A13" zoomScale="92" zoomScaleNormal="100" zoomScaleSheetLayoutView="92" workbookViewId="0">
      <selection activeCell="J35" sqref="J35"/>
    </sheetView>
  </sheetViews>
  <sheetFormatPr defaultColWidth="8.85546875" defaultRowHeight="15" x14ac:dyDescent="0.25"/>
  <cols>
    <col min="1" max="1" width="8.85546875" style="7"/>
    <col min="2" max="2" width="23.5703125" style="7" customWidth="1"/>
    <col min="3" max="4" width="6" style="7" customWidth="1"/>
    <col min="5" max="16" width="7.7109375" style="7" customWidth="1"/>
    <col min="17" max="16384" width="8.85546875" style="7"/>
  </cols>
  <sheetData>
    <row r="1" spans="1:96" s="100" customFormat="1" ht="22.15" customHeight="1" x14ac:dyDescent="0.25">
      <c r="A1" s="128" t="s">
        <v>201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96" ht="15" customHeight="1" x14ac:dyDescent="0.25">
      <c r="A2" s="124"/>
      <c r="B2" s="125"/>
      <c r="C2" s="130" t="s">
        <v>0</v>
      </c>
      <c r="D2" s="132" t="s">
        <v>101</v>
      </c>
      <c r="E2" s="123" t="s">
        <v>1</v>
      </c>
      <c r="F2" s="123"/>
      <c r="G2" s="123"/>
      <c r="H2" s="130" t="s">
        <v>39</v>
      </c>
      <c r="I2" s="123" t="s">
        <v>8</v>
      </c>
      <c r="J2" s="123"/>
      <c r="K2" s="123"/>
      <c r="L2" s="123"/>
      <c r="M2" s="124" t="s">
        <v>9</v>
      </c>
      <c r="N2" s="124"/>
      <c r="O2" s="124"/>
      <c r="P2" s="12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</row>
    <row r="3" spans="1:96" ht="46.9" customHeight="1" x14ac:dyDescent="0.25">
      <c r="A3" s="126"/>
      <c r="B3" s="127"/>
      <c r="C3" s="131"/>
      <c r="D3" s="133" t="e">
        <f t="shared" ref="D3" si="0">G3/12</f>
        <v>#VALUE!</v>
      </c>
      <c r="E3" s="9" t="s">
        <v>2</v>
      </c>
      <c r="F3" s="9" t="s">
        <v>3</v>
      </c>
      <c r="G3" s="9" t="s">
        <v>4</v>
      </c>
      <c r="H3" s="131"/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</row>
    <row r="4" spans="1:96" x14ac:dyDescent="0.25">
      <c r="A4" s="121" t="s">
        <v>46</v>
      </c>
      <c r="B4" s="129"/>
      <c r="C4" s="78">
        <v>7738</v>
      </c>
      <c r="D4" s="79">
        <v>60.244250000000001</v>
      </c>
      <c r="E4" s="80">
        <v>386.39000000000004</v>
      </c>
      <c r="F4" s="80">
        <v>202.73100000000002</v>
      </c>
      <c r="G4" s="80">
        <v>722.93100000000004</v>
      </c>
      <c r="H4" s="80">
        <v>6314.3790000000008</v>
      </c>
      <c r="I4" s="80">
        <v>4.3770000000000007</v>
      </c>
      <c r="J4" s="80">
        <v>629.77099999999996</v>
      </c>
      <c r="K4" s="80">
        <v>2126.88</v>
      </c>
      <c r="L4" s="80">
        <v>36.313000000000009</v>
      </c>
      <c r="M4" s="80">
        <v>3334.2350000000001</v>
      </c>
      <c r="N4" s="80">
        <v>5618.2279999999982</v>
      </c>
      <c r="O4" s="80">
        <v>1467.3979999999999</v>
      </c>
      <c r="P4" s="80">
        <v>87.579999999999984</v>
      </c>
    </row>
    <row r="5" spans="1:96" x14ac:dyDescent="0.25">
      <c r="A5" s="121" t="s">
        <v>47</v>
      </c>
      <c r="B5" s="122"/>
      <c r="C5" s="78">
        <v>644.83333333333337</v>
      </c>
      <c r="D5" s="38">
        <v>5.0203541666666665</v>
      </c>
      <c r="E5" s="49">
        <v>32.19916666666667</v>
      </c>
      <c r="F5" s="49">
        <v>16.894250000000003</v>
      </c>
      <c r="G5" s="49">
        <v>60.244250000000001</v>
      </c>
      <c r="H5" s="49">
        <v>526.19825000000003</v>
      </c>
      <c r="I5" s="49">
        <v>0.36475000000000007</v>
      </c>
      <c r="J5" s="49">
        <v>52.480916666666666</v>
      </c>
      <c r="K5" s="49">
        <v>177.24</v>
      </c>
      <c r="L5" s="49">
        <v>3.0260833333333341</v>
      </c>
      <c r="M5" s="49">
        <v>277.85291666666666</v>
      </c>
      <c r="N5" s="49">
        <v>468.18566666666652</v>
      </c>
      <c r="O5" s="49">
        <v>122.28316666666666</v>
      </c>
      <c r="P5" s="49">
        <v>7.298333333333332</v>
      </c>
    </row>
    <row r="6" spans="1:96" x14ac:dyDescent="0.25">
      <c r="A6" s="121" t="s">
        <v>5</v>
      </c>
      <c r="B6" s="122"/>
      <c r="C6" s="78"/>
      <c r="D6" s="39"/>
      <c r="E6" s="81">
        <v>0.24476832955386429</v>
      </c>
      <c r="F6" s="81">
        <v>0.28895620614473733</v>
      </c>
      <c r="G6" s="81">
        <v>0.45795857359844888</v>
      </c>
      <c r="H6" s="3"/>
      <c r="I6" s="3"/>
      <c r="J6" s="3"/>
      <c r="K6" s="3"/>
      <c r="L6" s="3"/>
      <c r="M6" s="3"/>
      <c r="N6" s="3"/>
      <c r="O6" s="3"/>
      <c r="P6" s="3"/>
    </row>
    <row r="7" spans="1:96" x14ac:dyDescent="0.25">
      <c r="A7" s="121" t="s">
        <v>133</v>
      </c>
      <c r="B7" s="122"/>
      <c r="C7" s="78"/>
      <c r="D7" s="39"/>
      <c r="E7" s="82">
        <v>0.30092679127725858</v>
      </c>
      <c r="F7" s="82">
        <v>0.20602743902439027</v>
      </c>
      <c r="G7" s="82">
        <v>0.18593904320987656</v>
      </c>
      <c r="H7" s="82">
        <v>0.21390172764227644</v>
      </c>
      <c r="I7" s="82">
        <v>0.26053571428571437</v>
      </c>
      <c r="J7" s="82">
        <v>0.7497273809523809</v>
      </c>
      <c r="K7" s="82">
        <v>0.19693333333333335</v>
      </c>
      <c r="L7" s="82">
        <v>0.21614880952380958</v>
      </c>
      <c r="M7" s="82">
        <v>0.23154409722222222</v>
      </c>
      <c r="N7" s="82">
        <v>0.39015472222222208</v>
      </c>
      <c r="O7" s="82">
        <v>0.40761055555555553</v>
      </c>
      <c r="P7" s="82">
        <v>0.40546296296296291</v>
      </c>
    </row>
    <row r="8" spans="1:96" x14ac:dyDescent="0.25">
      <c r="A8" s="121" t="s">
        <v>136</v>
      </c>
      <c r="B8" s="122"/>
      <c r="C8" s="83">
        <v>4200</v>
      </c>
      <c r="D8" s="84">
        <v>35.728999999999999</v>
      </c>
      <c r="E8" s="85">
        <v>93.096000000000004</v>
      </c>
      <c r="F8" s="85">
        <v>88.824000000000012</v>
      </c>
      <c r="G8" s="85">
        <v>428.74799999999993</v>
      </c>
      <c r="H8" s="85">
        <v>2976.9599999999996</v>
      </c>
      <c r="I8" s="85">
        <v>2.0639999999999996</v>
      </c>
      <c r="J8" s="85">
        <v>597.98399999999992</v>
      </c>
      <c r="K8" s="85">
        <v>769.68</v>
      </c>
      <c r="L8" s="85">
        <v>36.647999999999996</v>
      </c>
      <c r="M8" s="85">
        <v>2836.3200000000011</v>
      </c>
      <c r="N8" s="85">
        <v>2373.9599999999996</v>
      </c>
      <c r="O8" s="85">
        <v>877.56</v>
      </c>
      <c r="P8" s="85">
        <v>36.036000000000001</v>
      </c>
    </row>
    <row r="9" spans="1:96" x14ac:dyDescent="0.25">
      <c r="A9" s="121" t="s">
        <v>47</v>
      </c>
      <c r="B9" s="122"/>
      <c r="C9" s="78">
        <v>350</v>
      </c>
      <c r="D9" s="84">
        <v>2.9774166666666666</v>
      </c>
      <c r="E9" s="86">
        <v>7.758</v>
      </c>
      <c r="F9" s="86">
        <v>7.402000000000001</v>
      </c>
      <c r="G9" s="86">
        <v>35.728999999999992</v>
      </c>
      <c r="H9" s="86">
        <v>248.07999999999996</v>
      </c>
      <c r="I9" s="86">
        <v>0.17199999999999996</v>
      </c>
      <c r="J9" s="86">
        <v>49.831999999999994</v>
      </c>
      <c r="K9" s="86">
        <v>64.14</v>
      </c>
      <c r="L9" s="86">
        <v>3.0539999999999998</v>
      </c>
      <c r="M9" s="86">
        <v>236.3600000000001</v>
      </c>
      <c r="N9" s="86">
        <v>197.82999999999996</v>
      </c>
      <c r="O9" s="86">
        <v>73.13</v>
      </c>
      <c r="P9" s="86">
        <v>3.0030000000000001</v>
      </c>
    </row>
    <row r="10" spans="1:96" x14ac:dyDescent="0.25">
      <c r="A10" s="121" t="s">
        <v>5</v>
      </c>
      <c r="B10" s="122"/>
      <c r="C10" s="78"/>
      <c r="D10" s="39"/>
      <c r="E10" s="82">
        <v>0.1250886810706224</v>
      </c>
      <c r="F10" s="82">
        <v>0.26853434376007745</v>
      </c>
      <c r="G10" s="82">
        <v>0.57608835859400187</v>
      </c>
      <c r="H10" s="82"/>
      <c r="I10" s="82"/>
      <c r="J10" s="82"/>
      <c r="K10" s="82"/>
      <c r="L10" s="82"/>
      <c r="M10" s="82"/>
      <c r="N10" s="82"/>
      <c r="O10" s="82"/>
      <c r="P10" s="82"/>
    </row>
    <row r="11" spans="1:96" x14ac:dyDescent="0.25">
      <c r="A11" s="121" t="s">
        <v>133</v>
      </c>
      <c r="B11" s="122"/>
      <c r="C11" s="78"/>
      <c r="D11" s="39"/>
      <c r="E11" s="82">
        <v>7.2504672897196268E-2</v>
      </c>
      <c r="F11" s="82">
        <v>9.026829268292684E-2</v>
      </c>
      <c r="G11" s="82">
        <v>0.11027469135802467</v>
      </c>
      <c r="H11" s="82">
        <v>0.10084552845528454</v>
      </c>
      <c r="I11" s="82">
        <v>0.12285714285714283</v>
      </c>
      <c r="J11" s="82">
        <v>0.71188571428571423</v>
      </c>
      <c r="K11" s="82">
        <v>7.1266666666666673E-2</v>
      </c>
      <c r="L11" s="82">
        <v>0.21814285714285714</v>
      </c>
      <c r="M11" s="82">
        <v>0.19696666666666676</v>
      </c>
      <c r="N11" s="82">
        <v>0.1648583333333333</v>
      </c>
      <c r="O11" s="82">
        <v>0.24376666666666666</v>
      </c>
      <c r="P11" s="82">
        <v>0.16683333333333333</v>
      </c>
    </row>
    <row r="12" spans="1:96" x14ac:dyDescent="0.25">
      <c r="A12" s="121" t="s">
        <v>6</v>
      </c>
      <c r="B12" s="122"/>
      <c r="C12" s="87">
        <v>10590</v>
      </c>
      <c r="D12" s="88">
        <v>87.289916666666656</v>
      </c>
      <c r="E12" s="89">
        <v>421.12199999999996</v>
      </c>
      <c r="F12" s="89">
        <v>330.87099999999998</v>
      </c>
      <c r="G12" s="89">
        <v>1047.479</v>
      </c>
      <c r="H12" s="89">
        <v>8910.630000000001</v>
      </c>
      <c r="I12" s="89">
        <v>7.8519999999999994</v>
      </c>
      <c r="J12" s="89">
        <v>658.92000000000007</v>
      </c>
      <c r="K12" s="89">
        <v>30069.083999999995</v>
      </c>
      <c r="L12" s="89">
        <v>108.86</v>
      </c>
      <c r="M12" s="89">
        <v>2200.15</v>
      </c>
      <c r="N12" s="89">
        <v>7147.1810000000005</v>
      </c>
      <c r="O12" s="89">
        <v>2306.2220000000002</v>
      </c>
      <c r="P12" s="89">
        <v>123.88200000000001</v>
      </c>
    </row>
    <row r="13" spans="1:96" x14ac:dyDescent="0.25">
      <c r="A13" s="121" t="s">
        <v>48</v>
      </c>
      <c r="B13" s="122"/>
      <c r="C13" s="78">
        <v>882.5</v>
      </c>
      <c r="D13" s="38">
        <v>7.2741597222222216</v>
      </c>
      <c r="E13" s="49">
        <v>35.093499999999999</v>
      </c>
      <c r="F13" s="49">
        <v>27.572583333333331</v>
      </c>
      <c r="G13" s="49">
        <v>87.28991666666667</v>
      </c>
      <c r="H13" s="49">
        <v>742.55250000000012</v>
      </c>
      <c r="I13" s="49">
        <v>0.65433333333333332</v>
      </c>
      <c r="J13" s="49">
        <v>54.910000000000004</v>
      </c>
      <c r="K13" s="49">
        <v>2505.7569999999996</v>
      </c>
      <c r="L13" s="49">
        <v>9.0716666666666672</v>
      </c>
      <c r="M13" s="49">
        <v>183.34583333333333</v>
      </c>
      <c r="N13" s="49">
        <v>595.59841666666671</v>
      </c>
      <c r="O13" s="49">
        <v>192.18516666666667</v>
      </c>
      <c r="P13" s="49">
        <v>10.323500000000001</v>
      </c>
    </row>
    <row r="14" spans="1:96" x14ac:dyDescent="0.25">
      <c r="A14" s="121" t="s">
        <v>5</v>
      </c>
      <c r="B14" s="122"/>
      <c r="C14" s="78"/>
      <c r="D14" s="39"/>
      <c r="E14" s="81">
        <v>0.18904252561266707</v>
      </c>
      <c r="F14" s="81">
        <v>0.33418950175240125</v>
      </c>
      <c r="G14" s="81">
        <v>0.47021546175747386</v>
      </c>
      <c r="H14" s="3"/>
      <c r="I14" s="3"/>
      <c r="J14" s="3"/>
      <c r="K14" s="3"/>
      <c r="L14" s="3"/>
      <c r="M14" s="3"/>
      <c r="N14" s="3"/>
      <c r="O14" s="3"/>
      <c r="P14" s="3"/>
    </row>
    <row r="15" spans="1:96" x14ac:dyDescent="0.25">
      <c r="A15" s="121" t="s">
        <v>133</v>
      </c>
      <c r="B15" s="122"/>
      <c r="C15" s="78"/>
      <c r="D15" s="39"/>
      <c r="E15" s="82">
        <v>0.32797663551401868</v>
      </c>
      <c r="F15" s="82">
        <v>0.33625101626016257</v>
      </c>
      <c r="G15" s="82">
        <v>0.26941332304526749</v>
      </c>
      <c r="H15" s="82">
        <v>0.30185060975609762</v>
      </c>
      <c r="I15" s="82">
        <v>0.4673809523809524</v>
      </c>
      <c r="J15" s="82">
        <v>0.78442857142857148</v>
      </c>
      <c r="K15" s="82">
        <v>2.7841744444444441</v>
      </c>
      <c r="L15" s="82">
        <v>0.64797619047619048</v>
      </c>
      <c r="M15" s="82">
        <v>0.15278819444444444</v>
      </c>
      <c r="N15" s="82">
        <v>0.49633201388888892</v>
      </c>
      <c r="O15" s="82">
        <v>0.64061722222222228</v>
      </c>
      <c r="P15" s="82">
        <v>0.57352777777777786</v>
      </c>
    </row>
    <row r="16" spans="1:96" x14ac:dyDescent="0.25">
      <c r="A16" s="121" t="s">
        <v>87</v>
      </c>
      <c r="B16" s="122"/>
      <c r="C16" s="78">
        <v>4200</v>
      </c>
      <c r="D16" s="88">
        <v>35.728999999999999</v>
      </c>
      <c r="E16" s="89">
        <v>93.096000000000004</v>
      </c>
      <c r="F16" s="89">
        <v>88.824000000000012</v>
      </c>
      <c r="G16" s="89">
        <v>428.74799999999993</v>
      </c>
      <c r="H16" s="89">
        <v>2976.9599999999996</v>
      </c>
      <c r="I16" s="89">
        <v>2.0639999999999996</v>
      </c>
      <c r="J16" s="89">
        <v>597.98399999999992</v>
      </c>
      <c r="K16" s="89">
        <v>769.68</v>
      </c>
      <c r="L16" s="89">
        <v>36.647999999999996</v>
      </c>
      <c r="M16" s="89">
        <v>2836.3200000000011</v>
      </c>
      <c r="N16" s="89">
        <v>2373.9599999999996</v>
      </c>
      <c r="O16" s="89">
        <v>877.56</v>
      </c>
      <c r="P16" s="89">
        <v>36.036000000000001</v>
      </c>
    </row>
    <row r="17" spans="1:16" x14ac:dyDescent="0.25">
      <c r="A17" s="121" t="s">
        <v>88</v>
      </c>
      <c r="B17" s="122"/>
      <c r="C17" s="78">
        <v>350</v>
      </c>
      <c r="D17" s="38">
        <v>2.9774166666666666</v>
      </c>
      <c r="E17" s="49">
        <v>7.758</v>
      </c>
      <c r="F17" s="49">
        <v>7.402000000000001</v>
      </c>
      <c r="G17" s="49">
        <v>35.728999999999992</v>
      </c>
      <c r="H17" s="49">
        <v>248.07999999999996</v>
      </c>
      <c r="I17" s="49">
        <v>0.17199999999999996</v>
      </c>
      <c r="J17" s="49">
        <v>49.831999999999994</v>
      </c>
      <c r="K17" s="49">
        <v>64.14</v>
      </c>
      <c r="L17" s="49">
        <v>3.0539999999999998</v>
      </c>
      <c r="M17" s="49">
        <v>236.3600000000001</v>
      </c>
      <c r="N17" s="49">
        <v>197.82999999999996</v>
      </c>
      <c r="O17" s="49">
        <v>73.13</v>
      </c>
      <c r="P17" s="49">
        <v>3.0030000000000001</v>
      </c>
    </row>
    <row r="18" spans="1:16" x14ac:dyDescent="0.25">
      <c r="A18" s="121" t="s">
        <v>5</v>
      </c>
      <c r="B18" s="122"/>
      <c r="C18" s="78"/>
      <c r="D18" s="39"/>
      <c r="E18" s="81">
        <v>0.1250886810706224</v>
      </c>
      <c r="F18" s="81">
        <v>0.26853434376007745</v>
      </c>
      <c r="G18" s="81">
        <v>0.57608835859400187</v>
      </c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5">
      <c r="A19" s="121" t="s">
        <v>133</v>
      </c>
      <c r="B19" s="122"/>
      <c r="C19" s="90"/>
      <c r="D19" s="39"/>
      <c r="E19" s="82">
        <v>7.2504672897196268E-2</v>
      </c>
      <c r="F19" s="82">
        <v>9.026829268292684E-2</v>
      </c>
      <c r="G19" s="82">
        <v>0.11027469135802467</v>
      </c>
      <c r="H19" s="82">
        <v>0.10084552845528454</v>
      </c>
      <c r="I19" s="82">
        <v>0.12285714285714283</v>
      </c>
      <c r="J19" s="82">
        <v>0.71188571428571423</v>
      </c>
      <c r="K19" s="82">
        <v>7.1266666666666673E-2</v>
      </c>
      <c r="L19" s="82">
        <v>0.21814285714285714</v>
      </c>
      <c r="M19" s="82">
        <v>0.19696666666666676</v>
      </c>
      <c r="N19" s="82">
        <v>0.1648583333333333</v>
      </c>
      <c r="O19" s="82">
        <v>0.24376666666666666</v>
      </c>
      <c r="P19" s="82">
        <v>0.16683333333333333</v>
      </c>
    </row>
    <row r="20" spans="1:16" x14ac:dyDescent="0.25">
      <c r="A20" s="121" t="s">
        <v>49</v>
      </c>
      <c r="B20" s="122"/>
      <c r="C20" s="90"/>
      <c r="D20" s="91">
        <v>0</v>
      </c>
      <c r="E20" s="92">
        <v>993.70500000000004</v>
      </c>
      <c r="F20" s="92">
        <v>711.24699999999996</v>
      </c>
      <c r="G20" s="92">
        <v>2627.9059999999999</v>
      </c>
      <c r="H20" s="92">
        <v>21178.93</v>
      </c>
      <c r="I20" s="92">
        <v>16.361999999999998</v>
      </c>
      <c r="J20" s="92">
        <v>2484.6590000000001</v>
      </c>
      <c r="K20" s="92">
        <v>33735.322999999997</v>
      </c>
      <c r="L20" s="92">
        <v>218.46899999999999</v>
      </c>
      <c r="M20" s="92">
        <v>11207.025</v>
      </c>
      <c r="N20" s="92">
        <v>17513.329000000002</v>
      </c>
      <c r="O20" s="92">
        <v>5528.741</v>
      </c>
      <c r="P20" s="92">
        <v>283.53300000000002</v>
      </c>
    </row>
    <row r="21" spans="1:16" x14ac:dyDescent="0.25">
      <c r="A21" s="121" t="s">
        <v>50</v>
      </c>
      <c r="B21" s="122"/>
      <c r="C21" s="90"/>
      <c r="D21" s="38">
        <v>0</v>
      </c>
      <c r="E21" s="49">
        <v>82.808750000000003</v>
      </c>
      <c r="F21" s="49">
        <v>59.270583333333327</v>
      </c>
      <c r="G21" s="49">
        <v>218.99216666666666</v>
      </c>
      <c r="H21" s="49">
        <v>1764.9108333333334</v>
      </c>
      <c r="I21" s="49">
        <v>1.3634999999999999</v>
      </c>
      <c r="J21" s="49">
        <v>207.05491666666668</v>
      </c>
      <c r="K21" s="49">
        <v>2811.2769166666662</v>
      </c>
      <c r="L21" s="49">
        <v>18.205749999999998</v>
      </c>
      <c r="M21" s="49">
        <v>933.91874999999993</v>
      </c>
      <c r="N21" s="49">
        <v>1459.4440833333335</v>
      </c>
      <c r="O21" s="49">
        <v>460.72841666666665</v>
      </c>
      <c r="P21" s="49">
        <v>23.627750000000002</v>
      </c>
    </row>
    <row r="22" spans="1:16" x14ac:dyDescent="0.25">
      <c r="A22" s="121" t="s">
        <v>5</v>
      </c>
      <c r="B22" s="122"/>
      <c r="C22" s="90"/>
      <c r="D22" s="93"/>
      <c r="E22" s="81">
        <v>0.18767803661469207</v>
      </c>
      <c r="F22" s="81">
        <v>0.30224487261632199</v>
      </c>
      <c r="G22" s="81">
        <v>0.49632460185665656</v>
      </c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5">
      <c r="A23" s="121" t="s">
        <v>134</v>
      </c>
      <c r="B23" s="122"/>
      <c r="C23" s="90"/>
      <c r="D23" s="93"/>
      <c r="E23" s="94">
        <v>107</v>
      </c>
      <c r="F23" s="94">
        <v>82</v>
      </c>
      <c r="G23" s="94">
        <v>324</v>
      </c>
      <c r="H23" s="94">
        <v>2460</v>
      </c>
      <c r="I23" s="95">
        <v>1.4</v>
      </c>
      <c r="J23" s="95">
        <v>70</v>
      </c>
      <c r="K23" s="95">
        <v>900</v>
      </c>
      <c r="L23" s="96">
        <v>14</v>
      </c>
      <c r="M23" s="95">
        <v>1200</v>
      </c>
      <c r="N23" s="95">
        <v>1200</v>
      </c>
      <c r="O23" s="95">
        <v>300</v>
      </c>
      <c r="P23" s="95">
        <v>18</v>
      </c>
    </row>
    <row r="24" spans="1:16" x14ac:dyDescent="0.25">
      <c r="A24" s="121" t="s">
        <v>132</v>
      </c>
      <c r="B24" s="122"/>
      <c r="C24" s="97"/>
      <c r="D24" s="93"/>
      <c r="E24" s="98">
        <v>127</v>
      </c>
      <c r="F24" s="98">
        <v>103</v>
      </c>
      <c r="G24" s="98">
        <v>375</v>
      </c>
      <c r="H24" s="98">
        <v>2964</v>
      </c>
      <c r="I24" s="98">
        <v>2</v>
      </c>
      <c r="J24" s="98">
        <v>241</v>
      </c>
      <c r="K24" s="98">
        <v>3297</v>
      </c>
      <c r="L24" s="98">
        <v>19</v>
      </c>
      <c r="M24" s="98">
        <v>1351</v>
      </c>
      <c r="N24" s="98">
        <v>2153</v>
      </c>
      <c r="O24" s="98">
        <v>532</v>
      </c>
      <c r="P24" s="98">
        <v>31</v>
      </c>
    </row>
    <row r="25" spans="1:16" x14ac:dyDescent="0.25">
      <c r="A25" s="121" t="s">
        <v>133</v>
      </c>
      <c r="B25" s="122"/>
      <c r="C25" s="90"/>
      <c r="D25" s="93"/>
      <c r="E25" s="82">
        <v>0.77391355140186924</v>
      </c>
      <c r="F25" s="82">
        <v>0.72281199186991862</v>
      </c>
      <c r="G25" s="82">
        <v>0.67590174897119337</v>
      </c>
      <c r="H25" s="82">
        <v>0.71744342818428186</v>
      </c>
      <c r="I25" s="82">
        <v>0.97392857142857148</v>
      </c>
      <c r="J25" s="82">
        <v>2.9579273809523814</v>
      </c>
      <c r="K25" s="82">
        <v>3.1236410185185179</v>
      </c>
      <c r="L25" s="82">
        <v>1.3004107142857142</v>
      </c>
      <c r="M25" s="82">
        <v>0.77826562499999996</v>
      </c>
      <c r="N25" s="82">
        <v>1.2162034027777779</v>
      </c>
      <c r="O25" s="82">
        <v>1.5357613888888888</v>
      </c>
      <c r="P25" s="82">
        <v>1.3126527777777779</v>
      </c>
    </row>
  </sheetData>
  <mergeCells count="30">
    <mergeCell ref="A1:P1"/>
    <mergeCell ref="A4:B4"/>
    <mergeCell ref="A5:B5"/>
    <mergeCell ref="H2:H3"/>
    <mergeCell ref="C2:C3"/>
    <mergeCell ref="D2:D3"/>
    <mergeCell ref="A16:B16"/>
    <mergeCell ref="A17:B17"/>
    <mergeCell ref="A6:B6"/>
    <mergeCell ref="A7:B7"/>
    <mergeCell ref="A8:B8"/>
    <mergeCell ref="A9:B9"/>
    <mergeCell ref="A10:B10"/>
    <mergeCell ref="A11:B11"/>
    <mergeCell ref="A24:B24"/>
    <mergeCell ref="A25:B25"/>
    <mergeCell ref="E2:G2"/>
    <mergeCell ref="I2:L2"/>
    <mergeCell ref="M2:P2"/>
    <mergeCell ref="A2:B3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">
    <tabColor theme="4" tint="0.79998168889431442"/>
  </sheetPr>
  <dimension ref="A1:P71"/>
  <sheetViews>
    <sheetView tabSelected="1" view="pageBreakPreview" topLeftCell="C24" zoomScaleNormal="100" zoomScaleSheetLayoutView="100" workbookViewId="0">
      <selection activeCell="E64" sqref="E64"/>
    </sheetView>
  </sheetViews>
  <sheetFormatPr defaultRowHeight="11.25" x14ac:dyDescent="0.25"/>
  <cols>
    <col min="1" max="1" width="9.28515625" style="62"/>
    <col min="2" max="2" width="11.28515625" style="62" customWidth="1"/>
    <col min="3" max="3" width="6.42578125" style="62" customWidth="1"/>
    <col min="4" max="4" width="7.7109375" style="62" customWidth="1"/>
    <col min="5" max="5" width="7.5703125" style="62" customWidth="1"/>
    <col min="6" max="6" width="7.28515625" style="62" customWidth="1"/>
    <col min="7" max="7" width="9.28515625" style="62" customWidth="1"/>
    <col min="8" max="8" width="3.7109375" style="62" customWidth="1"/>
    <col min="9" max="9" width="8.28515625" style="62" customWidth="1"/>
    <col min="10" max="10" width="7.7109375" style="62" customWidth="1"/>
    <col min="11" max="11" width="8" style="62" customWidth="1"/>
    <col min="12" max="12" width="7.7109375" style="62" customWidth="1"/>
    <col min="13" max="13" width="3.28515625" style="62" customWidth="1"/>
    <col min="14" max="15" width="8" style="62" customWidth="1"/>
    <col min="16" max="16" width="8.28515625" style="62" customWidth="1"/>
    <col min="17" max="258" width="9.28515625" style="62"/>
    <col min="259" max="259" width="24.7109375" style="62" customWidth="1"/>
    <col min="260" max="262" width="9.28515625" style="62"/>
    <col min="263" max="263" width="16.42578125" style="62" customWidth="1"/>
    <col min="264" max="514" width="9.28515625" style="62"/>
    <col min="515" max="515" width="24.7109375" style="62" customWidth="1"/>
    <col min="516" max="518" width="9.28515625" style="62"/>
    <col min="519" max="519" width="16.42578125" style="62" customWidth="1"/>
    <col min="520" max="770" width="9.28515625" style="62"/>
    <col min="771" max="771" width="24.7109375" style="62" customWidth="1"/>
    <col min="772" max="774" width="9.28515625" style="62"/>
    <col min="775" max="775" width="16.42578125" style="62" customWidth="1"/>
    <col min="776" max="1026" width="9.28515625" style="62"/>
    <col min="1027" max="1027" width="24.7109375" style="62" customWidth="1"/>
    <col min="1028" max="1030" width="9.28515625" style="62"/>
    <col min="1031" max="1031" width="16.42578125" style="62" customWidth="1"/>
    <col min="1032" max="1282" width="9.28515625" style="62"/>
    <col min="1283" max="1283" width="24.7109375" style="62" customWidth="1"/>
    <col min="1284" max="1286" width="9.28515625" style="62"/>
    <col min="1287" max="1287" width="16.42578125" style="62" customWidth="1"/>
    <col min="1288" max="1538" width="9.28515625" style="62"/>
    <col min="1539" max="1539" width="24.7109375" style="62" customWidth="1"/>
    <col min="1540" max="1542" width="9.28515625" style="62"/>
    <col min="1543" max="1543" width="16.42578125" style="62" customWidth="1"/>
    <col min="1544" max="1794" width="9.28515625" style="62"/>
    <col min="1795" max="1795" width="24.7109375" style="62" customWidth="1"/>
    <col min="1796" max="1798" width="9.28515625" style="62"/>
    <col min="1799" max="1799" width="16.42578125" style="62" customWidth="1"/>
    <col min="1800" max="2050" width="9.28515625" style="62"/>
    <col min="2051" max="2051" width="24.7109375" style="62" customWidth="1"/>
    <col min="2052" max="2054" width="9.28515625" style="62"/>
    <col min="2055" max="2055" width="16.42578125" style="62" customWidth="1"/>
    <col min="2056" max="2306" width="9.28515625" style="62"/>
    <col min="2307" max="2307" width="24.7109375" style="62" customWidth="1"/>
    <col min="2308" max="2310" width="9.28515625" style="62"/>
    <col min="2311" max="2311" width="16.42578125" style="62" customWidth="1"/>
    <col min="2312" max="2562" width="9.28515625" style="62"/>
    <col min="2563" max="2563" width="24.7109375" style="62" customWidth="1"/>
    <col min="2564" max="2566" width="9.28515625" style="62"/>
    <col min="2567" max="2567" width="16.42578125" style="62" customWidth="1"/>
    <col min="2568" max="2818" width="9.28515625" style="62"/>
    <col min="2819" max="2819" width="24.7109375" style="62" customWidth="1"/>
    <col min="2820" max="2822" width="9.28515625" style="62"/>
    <col min="2823" max="2823" width="16.42578125" style="62" customWidth="1"/>
    <col min="2824" max="3074" width="9.28515625" style="62"/>
    <col min="3075" max="3075" width="24.7109375" style="62" customWidth="1"/>
    <col min="3076" max="3078" width="9.28515625" style="62"/>
    <col min="3079" max="3079" width="16.42578125" style="62" customWidth="1"/>
    <col min="3080" max="3330" width="9.28515625" style="62"/>
    <col min="3331" max="3331" width="24.7109375" style="62" customWidth="1"/>
    <col min="3332" max="3334" width="9.28515625" style="62"/>
    <col min="3335" max="3335" width="16.42578125" style="62" customWidth="1"/>
    <col min="3336" max="3586" width="9.28515625" style="62"/>
    <col min="3587" max="3587" width="24.7109375" style="62" customWidth="1"/>
    <col min="3588" max="3590" width="9.28515625" style="62"/>
    <col min="3591" max="3591" width="16.42578125" style="62" customWidth="1"/>
    <col min="3592" max="3842" width="9.28515625" style="62"/>
    <col min="3843" max="3843" width="24.7109375" style="62" customWidth="1"/>
    <col min="3844" max="3846" width="9.28515625" style="62"/>
    <col min="3847" max="3847" width="16.42578125" style="62" customWidth="1"/>
    <col min="3848" max="4098" width="9.28515625" style="62"/>
    <col min="4099" max="4099" width="24.7109375" style="62" customWidth="1"/>
    <col min="4100" max="4102" width="9.28515625" style="62"/>
    <col min="4103" max="4103" width="16.42578125" style="62" customWidth="1"/>
    <col min="4104" max="4354" width="9.28515625" style="62"/>
    <col min="4355" max="4355" width="24.7109375" style="62" customWidth="1"/>
    <col min="4356" max="4358" width="9.28515625" style="62"/>
    <col min="4359" max="4359" width="16.42578125" style="62" customWidth="1"/>
    <col min="4360" max="4610" width="9.28515625" style="62"/>
    <col min="4611" max="4611" width="24.7109375" style="62" customWidth="1"/>
    <col min="4612" max="4614" width="9.28515625" style="62"/>
    <col min="4615" max="4615" width="16.42578125" style="62" customWidth="1"/>
    <col min="4616" max="4866" width="9.28515625" style="62"/>
    <col min="4867" max="4867" width="24.7109375" style="62" customWidth="1"/>
    <col min="4868" max="4870" width="9.28515625" style="62"/>
    <col min="4871" max="4871" width="16.42578125" style="62" customWidth="1"/>
    <col min="4872" max="5122" width="9.28515625" style="62"/>
    <col min="5123" max="5123" width="24.7109375" style="62" customWidth="1"/>
    <col min="5124" max="5126" width="9.28515625" style="62"/>
    <col min="5127" max="5127" width="16.42578125" style="62" customWidth="1"/>
    <col min="5128" max="5378" width="9.28515625" style="62"/>
    <col min="5379" max="5379" width="24.7109375" style="62" customWidth="1"/>
    <col min="5380" max="5382" width="9.28515625" style="62"/>
    <col min="5383" max="5383" width="16.42578125" style="62" customWidth="1"/>
    <col min="5384" max="5634" width="9.28515625" style="62"/>
    <col min="5635" max="5635" width="24.7109375" style="62" customWidth="1"/>
    <col min="5636" max="5638" width="9.28515625" style="62"/>
    <col min="5639" max="5639" width="16.42578125" style="62" customWidth="1"/>
    <col min="5640" max="5890" width="9.28515625" style="62"/>
    <col min="5891" max="5891" width="24.7109375" style="62" customWidth="1"/>
    <col min="5892" max="5894" width="9.28515625" style="62"/>
    <col min="5895" max="5895" width="16.42578125" style="62" customWidth="1"/>
    <col min="5896" max="6146" width="9.28515625" style="62"/>
    <col min="6147" max="6147" width="24.7109375" style="62" customWidth="1"/>
    <col min="6148" max="6150" width="9.28515625" style="62"/>
    <col min="6151" max="6151" width="16.42578125" style="62" customWidth="1"/>
    <col min="6152" max="6402" width="9.28515625" style="62"/>
    <col min="6403" max="6403" width="24.7109375" style="62" customWidth="1"/>
    <col min="6404" max="6406" width="9.28515625" style="62"/>
    <col min="6407" max="6407" width="16.42578125" style="62" customWidth="1"/>
    <col min="6408" max="6658" width="9.28515625" style="62"/>
    <col min="6659" max="6659" width="24.7109375" style="62" customWidth="1"/>
    <col min="6660" max="6662" width="9.28515625" style="62"/>
    <col min="6663" max="6663" width="16.42578125" style="62" customWidth="1"/>
    <col min="6664" max="6914" width="9.28515625" style="62"/>
    <col min="6915" max="6915" width="24.7109375" style="62" customWidth="1"/>
    <col min="6916" max="6918" width="9.28515625" style="62"/>
    <col min="6919" max="6919" width="16.42578125" style="62" customWidth="1"/>
    <col min="6920" max="7170" width="9.28515625" style="62"/>
    <col min="7171" max="7171" width="24.7109375" style="62" customWidth="1"/>
    <col min="7172" max="7174" width="9.28515625" style="62"/>
    <col min="7175" max="7175" width="16.42578125" style="62" customWidth="1"/>
    <col min="7176" max="7426" width="9.28515625" style="62"/>
    <col min="7427" max="7427" width="24.7109375" style="62" customWidth="1"/>
    <col min="7428" max="7430" width="9.28515625" style="62"/>
    <col min="7431" max="7431" width="16.42578125" style="62" customWidth="1"/>
    <col min="7432" max="7682" width="9.28515625" style="62"/>
    <col min="7683" max="7683" width="24.7109375" style="62" customWidth="1"/>
    <col min="7684" max="7686" width="9.28515625" style="62"/>
    <col min="7687" max="7687" width="16.42578125" style="62" customWidth="1"/>
    <col min="7688" max="7938" width="9.28515625" style="62"/>
    <col min="7939" max="7939" width="24.7109375" style="62" customWidth="1"/>
    <col min="7940" max="7942" width="9.28515625" style="62"/>
    <col min="7943" max="7943" width="16.42578125" style="62" customWidth="1"/>
    <col min="7944" max="8194" width="9.28515625" style="62"/>
    <col min="8195" max="8195" width="24.7109375" style="62" customWidth="1"/>
    <col min="8196" max="8198" width="9.28515625" style="62"/>
    <col min="8199" max="8199" width="16.42578125" style="62" customWidth="1"/>
    <col min="8200" max="8450" width="9.28515625" style="62"/>
    <col min="8451" max="8451" width="24.7109375" style="62" customWidth="1"/>
    <col min="8452" max="8454" width="9.28515625" style="62"/>
    <col min="8455" max="8455" width="16.42578125" style="62" customWidth="1"/>
    <col min="8456" max="8706" width="9.28515625" style="62"/>
    <col min="8707" max="8707" width="24.7109375" style="62" customWidth="1"/>
    <col min="8708" max="8710" width="9.28515625" style="62"/>
    <col min="8711" max="8711" width="16.42578125" style="62" customWidth="1"/>
    <col min="8712" max="8962" width="9.28515625" style="62"/>
    <col min="8963" max="8963" width="24.7109375" style="62" customWidth="1"/>
    <col min="8964" max="8966" width="9.28515625" style="62"/>
    <col min="8967" max="8967" width="16.42578125" style="62" customWidth="1"/>
    <col min="8968" max="9218" width="9.28515625" style="62"/>
    <col min="9219" max="9219" width="24.7109375" style="62" customWidth="1"/>
    <col min="9220" max="9222" width="9.28515625" style="62"/>
    <col min="9223" max="9223" width="16.42578125" style="62" customWidth="1"/>
    <col min="9224" max="9474" width="9.28515625" style="62"/>
    <col min="9475" max="9475" width="24.7109375" style="62" customWidth="1"/>
    <col min="9476" max="9478" width="9.28515625" style="62"/>
    <col min="9479" max="9479" width="16.42578125" style="62" customWidth="1"/>
    <col min="9480" max="9730" width="9.28515625" style="62"/>
    <col min="9731" max="9731" width="24.7109375" style="62" customWidth="1"/>
    <col min="9732" max="9734" width="9.28515625" style="62"/>
    <col min="9735" max="9735" width="16.42578125" style="62" customWidth="1"/>
    <col min="9736" max="9986" width="9.28515625" style="62"/>
    <col min="9987" max="9987" width="24.7109375" style="62" customWidth="1"/>
    <col min="9988" max="9990" width="9.28515625" style="62"/>
    <col min="9991" max="9991" width="16.42578125" style="62" customWidth="1"/>
    <col min="9992" max="10242" width="9.28515625" style="62"/>
    <col min="10243" max="10243" width="24.7109375" style="62" customWidth="1"/>
    <col min="10244" max="10246" width="9.28515625" style="62"/>
    <col min="10247" max="10247" width="16.42578125" style="62" customWidth="1"/>
    <col min="10248" max="10498" width="9.28515625" style="62"/>
    <col min="10499" max="10499" width="24.7109375" style="62" customWidth="1"/>
    <col min="10500" max="10502" width="9.28515625" style="62"/>
    <col min="10503" max="10503" width="16.42578125" style="62" customWidth="1"/>
    <col min="10504" max="10754" width="9.28515625" style="62"/>
    <col min="10755" max="10755" width="24.7109375" style="62" customWidth="1"/>
    <col min="10756" max="10758" width="9.28515625" style="62"/>
    <col min="10759" max="10759" width="16.42578125" style="62" customWidth="1"/>
    <col min="10760" max="11010" width="9.28515625" style="62"/>
    <col min="11011" max="11011" width="24.7109375" style="62" customWidth="1"/>
    <col min="11012" max="11014" width="9.28515625" style="62"/>
    <col min="11015" max="11015" width="16.42578125" style="62" customWidth="1"/>
    <col min="11016" max="11266" width="9.28515625" style="62"/>
    <col min="11267" max="11267" width="24.7109375" style="62" customWidth="1"/>
    <col min="11268" max="11270" width="9.28515625" style="62"/>
    <col min="11271" max="11271" width="16.42578125" style="62" customWidth="1"/>
    <col min="11272" max="11522" width="9.28515625" style="62"/>
    <col min="11523" max="11523" width="24.7109375" style="62" customWidth="1"/>
    <col min="11524" max="11526" width="9.28515625" style="62"/>
    <col min="11527" max="11527" width="16.42578125" style="62" customWidth="1"/>
    <col min="11528" max="11778" width="9.28515625" style="62"/>
    <col min="11779" max="11779" width="24.7109375" style="62" customWidth="1"/>
    <col min="11780" max="11782" width="9.28515625" style="62"/>
    <col min="11783" max="11783" width="16.42578125" style="62" customWidth="1"/>
    <col min="11784" max="12034" width="9.28515625" style="62"/>
    <col min="12035" max="12035" width="24.7109375" style="62" customWidth="1"/>
    <col min="12036" max="12038" width="9.28515625" style="62"/>
    <col min="12039" max="12039" width="16.42578125" style="62" customWidth="1"/>
    <col min="12040" max="12290" width="9.28515625" style="62"/>
    <col min="12291" max="12291" width="24.7109375" style="62" customWidth="1"/>
    <col min="12292" max="12294" width="9.28515625" style="62"/>
    <col min="12295" max="12295" width="16.42578125" style="62" customWidth="1"/>
    <col min="12296" max="12546" width="9.28515625" style="62"/>
    <col min="12547" max="12547" width="24.7109375" style="62" customWidth="1"/>
    <col min="12548" max="12550" width="9.28515625" style="62"/>
    <col min="12551" max="12551" width="16.42578125" style="62" customWidth="1"/>
    <col min="12552" max="12802" width="9.28515625" style="62"/>
    <col min="12803" max="12803" width="24.7109375" style="62" customWidth="1"/>
    <col min="12804" max="12806" width="9.28515625" style="62"/>
    <col min="12807" max="12807" width="16.42578125" style="62" customWidth="1"/>
    <col min="12808" max="13058" width="9.28515625" style="62"/>
    <col min="13059" max="13059" width="24.7109375" style="62" customWidth="1"/>
    <col min="13060" max="13062" width="9.28515625" style="62"/>
    <col min="13063" max="13063" width="16.42578125" style="62" customWidth="1"/>
    <col min="13064" max="13314" width="9.28515625" style="62"/>
    <col min="13315" max="13315" width="24.7109375" style="62" customWidth="1"/>
    <col min="13316" max="13318" width="9.28515625" style="62"/>
    <col min="13319" max="13319" width="16.42578125" style="62" customWidth="1"/>
    <col min="13320" max="13570" width="9.28515625" style="62"/>
    <col min="13571" max="13571" width="24.7109375" style="62" customWidth="1"/>
    <col min="13572" max="13574" width="9.28515625" style="62"/>
    <col min="13575" max="13575" width="16.42578125" style="62" customWidth="1"/>
    <col min="13576" max="13826" width="9.28515625" style="62"/>
    <col min="13827" max="13827" width="24.7109375" style="62" customWidth="1"/>
    <col min="13828" max="13830" width="9.28515625" style="62"/>
    <col min="13831" max="13831" width="16.42578125" style="62" customWidth="1"/>
    <col min="13832" max="14082" width="9.28515625" style="62"/>
    <col min="14083" max="14083" width="24.7109375" style="62" customWidth="1"/>
    <col min="14084" max="14086" width="9.28515625" style="62"/>
    <col min="14087" max="14087" width="16.42578125" style="62" customWidth="1"/>
    <col min="14088" max="14338" width="9.28515625" style="62"/>
    <col min="14339" max="14339" width="24.7109375" style="62" customWidth="1"/>
    <col min="14340" max="14342" width="9.28515625" style="62"/>
    <col min="14343" max="14343" width="16.42578125" style="62" customWidth="1"/>
    <col min="14344" max="14594" width="9.28515625" style="62"/>
    <col min="14595" max="14595" width="24.7109375" style="62" customWidth="1"/>
    <col min="14596" max="14598" width="9.28515625" style="62"/>
    <col min="14599" max="14599" width="16.42578125" style="62" customWidth="1"/>
    <col min="14600" max="14850" width="9.28515625" style="62"/>
    <col min="14851" max="14851" width="24.7109375" style="62" customWidth="1"/>
    <col min="14852" max="14854" width="9.28515625" style="62"/>
    <col min="14855" max="14855" width="16.42578125" style="62" customWidth="1"/>
    <col min="14856" max="15106" width="9.28515625" style="62"/>
    <col min="15107" max="15107" width="24.7109375" style="62" customWidth="1"/>
    <col min="15108" max="15110" width="9.28515625" style="62"/>
    <col min="15111" max="15111" width="16.42578125" style="62" customWidth="1"/>
    <col min="15112" max="15362" width="9.28515625" style="62"/>
    <col min="15363" max="15363" width="24.7109375" style="62" customWidth="1"/>
    <col min="15364" max="15366" width="9.28515625" style="62"/>
    <col min="15367" max="15367" width="16.42578125" style="62" customWidth="1"/>
    <col min="15368" max="15618" width="9.28515625" style="62"/>
    <col min="15619" max="15619" width="24.7109375" style="62" customWidth="1"/>
    <col min="15620" max="15622" width="9.28515625" style="62"/>
    <col min="15623" max="15623" width="16.42578125" style="62" customWidth="1"/>
    <col min="15624" max="15874" width="9.28515625" style="62"/>
    <col min="15875" max="15875" width="24.7109375" style="62" customWidth="1"/>
    <col min="15876" max="15878" width="9.28515625" style="62"/>
    <col min="15879" max="15879" width="16.42578125" style="62" customWidth="1"/>
    <col min="15880" max="16130" width="9.28515625" style="62"/>
    <col min="16131" max="16131" width="24.7109375" style="62" customWidth="1"/>
    <col min="16132" max="16134" width="9.28515625" style="62"/>
    <col min="16135" max="16135" width="16.42578125" style="62" customWidth="1"/>
    <col min="16136" max="16384" width="9.28515625" style="62"/>
  </cols>
  <sheetData>
    <row r="1" spans="1:16" ht="36" customHeight="1" x14ac:dyDescent="0.25">
      <c r="A1" s="137" t="s">
        <v>148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1:16" x14ac:dyDescent="0.25">
      <c r="A2" s="63" t="s">
        <v>100</v>
      </c>
      <c r="D2" s="64"/>
      <c r="E2" s="64"/>
      <c r="F2" s="64"/>
      <c r="G2" s="64"/>
    </row>
    <row r="4" spans="1:16" ht="13.5" x14ac:dyDescent="0.25">
      <c r="A4" s="140" t="s">
        <v>135</v>
      </c>
      <c r="B4" s="141"/>
      <c r="C4" s="8"/>
      <c r="D4" s="2">
        <v>107</v>
      </c>
      <c r="E4" s="2">
        <v>82</v>
      </c>
      <c r="F4" s="2">
        <v>324</v>
      </c>
      <c r="G4" s="2">
        <v>2460</v>
      </c>
    </row>
    <row r="5" spans="1:16" ht="15.75" x14ac:dyDescent="0.25">
      <c r="A5" s="138" t="s">
        <v>55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ht="12.75" customHeight="1" x14ac:dyDescent="0.25">
      <c r="A6" s="142" t="s">
        <v>40</v>
      </c>
      <c r="B6" s="142"/>
      <c r="C6" s="50"/>
      <c r="D6" s="144" t="s">
        <v>1</v>
      </c>
      <c r="E6" s="144"/>
      <c r="F6" s="144"/>
      <c r="G6" s="145" t="s">
        <v>39</v>
      </c>
      <c r="I6" s="147" t="s">
        <v>56</v>
      </c>
      <c r="J6" s="148"/>
      <c r="K6" s="148"/>
      <c r="L6" s="149"/>
      <c r="N6" s="147" t="s">
        <v>57</v>
      </c>
      <c r="O6" s="148"/>
      <c r="P6" s="148"/>
    </row>
    <row r="7" spans="1:16" ht="18.75" customHeight="1" x14ac:dyDescent="0.25">
      <c r="A7" s="143"/>
      <c r="B7" s="143"/>
      <c r="C7" s="51" t="s">
        <v>101</v>
      </c>
      <c r="D7" s="52" t="s">
        <v>2</v>
      </c>
      <c r="E7" s="52" t="s">
        <v>3</v>
      </c>
      <c r="F7" s="52" t="s">
        <v>4</v>
      </c>
      <c r="G7" s="146"/>
      <c r="I7" s="53" t="s">
        <v>2</v>
      </c>
      <c r="J7" s="53" t="s">
        <v>3</v>
      </c>
      <c r="K7" s="53" t="s">
        <v>4</v>
      </c>
      <c r="L7" s="53" t="s">
        <v>58</v>
      </c>
      <c r="N7" s="53" t="s">
        <v>2</v>
      </c>
      <c r="O7" s="53" t="s">
        <v>3</v>
      </c>
      <c r="P7" s="53" t="s">
        <v>4</v>
      </c>
    </row>
    <row r="8" spans="1:16" s="65" customFormat="1" x14ac:dyDescent="0.25">
      <c r="A8" s="139" t="s">
        <v>59</v>
      </c>
      <c r="B8" s="139"/>
      <c r="C8" s="4">
        <v>5.2376666666666667</v>
      </c>
      <c r="D8" s="4">
        <v>29.701000000000001</v>
      </c>
      <c r="E8" s="4">
        <v>19.16</v>
      </c>
      <c r="F8" s="4">
        <v>62.851999999999997</v>
      </c>
      <c r="G8" s="4">
        <v>542.30600000000004</v>
      </c>
      <c r="I8" s="54">
        <v>0.27757943925233647</v>
      </c>
      <c r="J8" s="54">
        <v>0.23365853658536587</v>
      </c>
      <c r="K8" s="54">
        <v>0.19398765432098763</v>
      </c>
      <c r="L8" s="54">
        <v>0.22044959349593499</v>
      </c>
      <c r="N8" s="54">
        <v>0.21907188930234958</v>
      </c>
      <c r="O8" s="54">
        <v>0.31797546034895424</v>
      </c>
      <c r="P8" s="54">
        <v>0.46359066652406566</v>
      </c>
    </row>
    <row r="9" spans="1:16" s="65" customFormat="1" x14ac:dyDescent="0.25">
      <c r="A9" s="139" t="s">
        <v>51</v>
      </c>
      <c r="B9" s="139"/>
      <c r="C9" s="4">
        <v>5.387666666666667</v>
      </c>
      <c r="D9" s="4">
        <v>31.792000000000002</v>
      </c>
      <c r="E9" s="4">
        <v>20.765000000000001</v>
      </c>
      <c r="F9" s="4">
        <v>64.652000000000001</v>
      </c>
      <c r="G9" s="4">
        <v>578.01099999999997</v>
      </c>
      <c r="I9" s="54">
        <v>0.2971214953271028</v>
      </c>
      <c r="J9" s="54">
        <v>0.25323170731707317</v>
      </c>
      <c r="K9" s="54">
        <v>0.19954320987654323</v>
      </c>
      <c r="L9" s="54">
        <v>0.23496382113821138</v>
      </c>
      <c r="N9" s="54">
        <v>0.22000965379551601</v>
      </c>
      <c r="O9" s="54">
        <v>0.32332429659643158</v>
      </c>
      <c r="P9" s="54">
        <v>0.44741017039468112</v>
      </c>
    </row>
    <row r="10" spans="1:16" s="65" customFormat="1" x14ac:dyDescent="0.25">
      <c r="A10" s="139" t="s">
        <v>52</v>
      </c>
      <c r="B10" s="139"/>
      <c r="C10" s="4">
        <v>4.2911666666666664</v>
      </c>
      <c r="D10" s="4">
        <v>38.042000000000002</v>
      </c>
      <c r="E10" s="4">
        <v>13.954000000000001</v>
      </c>
      <c r="F10" s="4">
        <v>51.494</v>
      </c>
      <c r="G10" s="4">
        <v>495.14800000000002</v>
      </c>
      <c r="I10" s="54">
        <v>0.35553271028037386</v>
      </c>
      <c r="J10" s="54">
        <v>0.17017073170731709</v>
      </c>
      <c r="K10" s="54">
        <v>0.1589320987654321</v>
      </c>
      <c r="L10" s="54">
        <v>0.20127967479674796</v>
      </c>
      <c r="N10" s="54">
        <v>0.30731821596775105</v>
      </c>
      <c r="O10" s="54">
        <v>0.253633257127162</v>
      </c>
      <c r="P10" s="54">
        <v>0.41598875487732956</v>
      </c>
    </row>
    <row r="11" spans="1:16" s="65" customFormat="1" x14ac:dyDescent="0.25">
      <c r="A11" s="139" t="s">
        <v>60</v>
      </c>
      <c r="B11" s="139"/>
      <c r="C11" s="4">
        <v>3.4225833333333333</v>
      </c>
      <c r="D11" s="4">
        <v>38.945</v>
      </c>
      <c r="E11" s="4">
        <v>18.507999999999999</v>
      </c>
      <c r="F11" s="4">
        <v>41.070999999999998</v>
      </c>
      <c r="G11" s="4">
        <v>489.35199999999998</v>
      </c>
      <c r="I11" s="54">
        <v>0.36397196261682241</v>
      </c>
      <c r="J11" s="54">
        <v>0.22570731707317071</v>
      </c>
      <c r="K11" s="54">
        <v>0.12676234567901234</v>
      </c>
      <c r="L11" s="54">
        <v>0.19892357723577234</v>
      </c>
      <c r="N11" s="54">
        <v>0.31833935490199283</v>
      </c>
      <c r="O11" s="54">
        <v>0.34039300953097157</v>
      </c>
      <c r="P11" s="54">
        <v>0.33571743857182562</v>
      </c>
    </row>
    <row r="12" spans="1:16" s="65" customFormat="1" x14ac:dyDescent="0.25">
      <c r="A12" s="139" t="s">
        <v>61</v>
      </c>
      <c r="B12" s="139"/>
      <c r="C12" s="4">
        <v>5.386333333333333</v>
      </c>
      <c r="D12" s="4">
        <v>26.491</v>
      </c>
      <c r="E12" s="4">
        <v>12.849</v>
      </c>
      <c r="F12" s="4">
        <v>64.635999999999996</v>
      </c>
      <c r="G12" s="4">
        <v>482.13200000000001</v>
      </c>
      <c r="I12" s="54">
        <v>0.24757943925233644</v>
      </c>
      <c r="J12" s="54">
        <v>0.15669512195121951</v>
      </c>
      <c r="K12" s="54">
        <v>0.19949382716049383</v>
      </c>
      <c r="L12" s="54">
        <v>0.19598861788617886</v>
      </c>
      <c r="N12" s="54">
        <v>0.21978213435324764</v>
      </c>
      <c r="O12" s="54">
        <v>0.23985340114325537</v>
      </c>
      <c r="P12" s="54">
        <v>0.53625148299635783</v>
      </c>
    </row>
    <row r="13" spans="1:16" s="65" customFormat="1" x14ac:dyDescent="0.25">
      <c r="A13" s="139" t="s">
        <v>89</v>
      </c>
      <c r="B13" s="139"/>
      <c r="C13" s="4">
        <v>6.2668333333333335</v>
      </c>
      <c r="D13" s="4">
        <v>24.731000000000002</v>
      </c>
      <c r="E13" s="4">
        <v>14.327999999999999</v>
      </c>
      <c r="F13" s="4">
        <v>75.201999999999998</v>
      </c>
      <c r="G13" s="4">
        <v>535.01099999999997</v>
      </c>
      <c r="I13" s="54">
        <v>0.23113084112149535</v>
      </c>
      <c r="J13" s="54">
        <v>0.17473170731707316</v>
      </c>
      <c r="K13" s="54">
        <v>0.23210493827160494</v>
      </c>
      <c r="L13" s="54">
        <v>0.2174841463414634</v>
      </c>
      <c r="N13" s="54">
        <v>0.18490087119704082</v>
      </c>
      <c r="O13" s="54">
        <v>0.24102682000930822</v>
      </c>
      <c r="P13" s="54">
        <v>0.56224638371921332</v>
      </c>
    </row>
    <row r="14" spans="1:16" s="65" customFormat="1" x14ac:dyDescent="0.25">
      <c r="A14" s="139" t="s">
        <v>62</v>
      </c>
      <c r="B14" s="139"/>
      <c r="C14" s="4">
        <v>6.8017499999999993</v>
      </c>
      <c r="D14" s="4">
        <v>29.757999999999999</v>
      </c>
      <c r="E14" s="4">
        <v>19.611999999999998</v>
      </c>
      <c r="F14" s="4">
        <v>81.620999999999995</v>
      </c>
      <c r="G14" s="4">
        <v>627.78300000000002</v>
      </c>
      <c r="I14" s="54">
        <v>0.2781121495327103</v>
      </c>
      <c r="J14" s="54">
        <v>0.23917073170731706</v>
      </c>
      <c r="K14" s="54">
        <v>0.25191666666666668</v>
      </c>
      <c r="L14" s="54">
        <v>0.25519634146341463</v>
      </c>
      <c r="N14" s="54">
        <v>0.18960691831413082</v>
      </c>
      <c r="O14" s="54">
        <v>0.28116084698056493</v>
      </c>
      <c r="P14" s="54">
        <v>0.52005868269768374</v>
      </c>
    </row>
    <row r="15" spans="1:16" s="65" customFormat="1" x14ac:dyDescent="0.25">
      <c r="A15" s="139" t="s">
        <v>53</v>
      </c>
      <c r="B15" s="139"/>
      <c r="C15" s="4">
        <v>5.5804999999999998</v>
      </c>
      <c r="D15" s="4">
        <v>42.783999999999999</v>
      </c>
      <c r="E15" s="4">
        <v>22.007999999999999</v>
      </c>
      <c r="F15" s="4">
        <v>66.965999999999994</v>
      </c>
      <c r="G15" s="4">
        <v>632.93100000000004</v>
      </c>
      <c r="I15" s="54">
        <v>0.39985046728971962</v>
      </c>
      <c r="J15" s="54">
        <v>0.26839024390243904</v>
      </c>
      <c r="K15" s="54">
        <v>0.20668518518518517</v>
      </c>
      <c r="L15" s="54">
        <v>0.25728902439024393</v>
      </c>
      <c r="N15" s="54">
        <v>0.27038650342612386</v>
      </c>
      <c r="O15" s="54">
        <v>0.31294406499286653</v>
      </c>
      <c r="P15" s="54">
        <v>0.42321200889196448</v>
      </c>
    </row>
    <row r="16" spans="1:16" s="65" customFormat="1" x14ac:dyDescent="0.25">
      <c r="A16" s="139" t="s">
        <v>54</v>
      </c>
      <c r="B16" s="139"/>
      <c r="C16" s="4">
        <v>4.2090833333333331</v>
      </c>
      <c r="D16" s="4">
        <v>40.591000000000001</v>
      </c>
      <c r="E16" s="4">
        <v>15.084</v>
      </c>
      <c r="F16" s="4">
        <v>50.509</v>
      </c>
      <c r="G16" s="4">
        <v>513.41700000000003</v>
      </c>
      <c r="I16" s="54">
        <v>0.37935514018691591</v>
      </c>
      <c r="J16" s="54">
        <v>0.18395121951219512</v>
      </c>
      <c r="K16" s="54">
        <v>0.15589197530864199</v>
      </c>
      <c r="L16" s="54">
        <v>0.20870609756097563</v>
      </c>
      <c r="N16" s="54">
        <v>0.31624196316054981</v>
      </c>
      <c r="O16" s="54">
        <v>0.26441664378078639</v>
      </c>
      <c r="P16" s="54">
        <v>0.39351248595196497</v>
      </c>
    </row>
    <row r="17" spans="1:16" s="65" customFormat="1" x14ac:dyDescent="0.25">
      <c r="A17" s="139" t="s">
        <v>63</v>
      </c>
      <c r="B17" s="139"/>
      <c r="C17" s="4">
        <v>4.3348333333333331</v>
      </c>
      <c r="D17" s="4">
        <v>40.935000000000002</v>
      </c>
      <c r="E17" s="4">
        <v>20.678999999999998</v>
      </c>
      <c r="F17" s="4">
        <v>52.018000000000001</v>
      </c>
      <c r="G17" s="4">
        <v>557.21799999999996</v>
      </c>
      <c r="I17" s="54">
        <v>0.38257009345794396</v>
      </c>
      <c r="J17" s="54">
        <v>0.25218292682926829</v>
      </c>
      <c r="K17" s="54">
        <v>0.16054938271604938</v>
      </c>
      <c r="L17" s="54">
        <v>0.22651138211382113</v>
      </c>
      <c r="N17" s="54">
        <v>0.29385267525456826</v>
      </c>
      <c r="O17" s="54">
        <v>0.33400033739039298</v>
      </c>
      <c r="P17" s="54">
        <v>0.37341220132874392</v>
      </c>
    </row>
    <row r="18" spans="1:16" s="65" customFormat="1" x14ac:dyDescent="0.25">
      <c r="A18" s="139" t="s">
        <v>64</v>
      </c>
      <c r="B18" s="139"/>
      <c r="C18" s="4">
        <v>5.8026666666666671</v>
      </c>
      <c r="D18" s="4">
        <v>30.408000000000001</v>
      </c>
      <c r="E18" s="4">
        <v>14.942</v>
      </c>
      <c r="F18" s="4">
        <v>69.632000000000005</v>
      </c>
      <c r="G18" s="4">
        <v>536.29999999999995</v>
      </c>
      <c r="I18" s="54">
        <v>0.2841869158878505</v>
      </c>
      <c r="J18" s="54">
        <v>0.18221951219512195</v>
      </c>
      <c r="K18" s="54">
        <v>0.21491358024691359</v>
      </c>
      <c r="L18" s="54">
        <v>0.21800813008130079</v>
      </c>
      <c r="N18" s="54">
        <v>0.22679843371247438</v>
      </c>
      <c r="O18" s="54">
        <v>0.25075144508670522</v>
      </c>
      <c r="P18" s="54">
        <v>0.51935110945366403</v>
      </c>
    </row>
    <row r="19" spans="1:16" s="65" customFormat="1" x14ac:dyDescent="0.25">
      <c r="A19" s="139" t="s">
        <v>90</v>
      </c>
      <c r="B19" s="139"/>
      <c r="C19" s="4">
        <v>3.5231666666666666</v>
      </c>
      <c r="D19" s="4">
        <v>12.212</v>
      </c>
      <c r="E19" s="4">
        <v>10.842000000000001</v>
      </c>
      <c r="F19" s="4">
        <v>42.277999999999999</v>
      </c>
      <c r="G19" s="4">
        <v>324.77</v>
      </c>
      <c r="I19" s="54">
        <v>0.11413084112149532</v>
      </c>
      <c r="J19" s="54">
        <v>0.13221951219512196</v>
      </c>
      <c r="K19" s="54">
        <v>0.13048765432098766</v>
      </c>
      <c r="L19" s="54">
        <v>0.13202032520325202</v>
      </c>
      <c r="N19" s="54">
        <v>0.15040798103273087</v>
      </c>
      <c r="O19" s="54">
        <v>0.30045262801367123</v>
      </c>
      <c r="P19" s="54">
        <v>0.52071312005419224</v>
      </c>
    </row>
    <row r="20" spans="1:16" x14ac:dyDescent="0.25">
      <c r="A20" s="136" t="s">
        <v>65</v>
      </c>
      <c r="B20" s="136"/>
      <c r="C20" s="55">
        <v>5.0203541666666665</v>
      </c>
      <c r="D20" s="56">
        <v>32.19916666666667</v>
      </c>
      <c r="E20" s="56">
        <v>16.894250000000003</v>
      </c>
      <c r="F20" s="56">
        <v>60.244250000000001</v>
      </c>
      <c r="G20" s="56">
        <v>526.19825000000003</v>
      </c>
      <c r="I20" s="57">
        <v>0.30092679127725858</v>
      </c>
      <c r="J20" s="57">
        <v>0.20602743902439022</v>
      </c>
      <c r="K20" s="57">
        <v>0.18593904320987656</v>
      </c>
      <c r="L20" s="57">
        <v>0.21390172764227641</v>
      </c>
      <c r="M20" s="58"/>
      <c r="N20" s="57">
        <v>0.25148260121688593</v>
      </c>
      <c r="O20" s="57">
        <v>0.28722541663521811</v>
      </c>
      <c r="P20" s="57">
        <v>0.45370467140068133</v>
      </c>
    </row>
    <row r="22" spans="1:16" ht="15.75" x14ac:dyDescent="0.25">
      <c r="A22" s="138" t="s">
        <v>102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</row>
    <row r="23" spans="1:16" ht="12.75" x14ac:dyDescent="0.25">
      <c r="A23" s="142" t="s">
        <v>40</v>
      </c>
      <c r="B23" s="142"/>
      <c r="C23" s="50"/>
      <c r="D23" s="144" t="s">
        <v>1</v>
      </c>
      <c r="E23" s="144"/>
      <c r="F23" s="144"/>
      <c r="G23" s="145" t="s">
        <v>39</v>
      </c>
      <c r="I23" s="147" t="s">
        <v>56</v>
      </c>
      <c r="J23" s="148"/>
      <c r="K23" s="148"/>
      <c r="L23" s="149"/>
      <c r="N23" s="147" t="s">
        <v>57</v>
      </c>
      <c r="O23" s="148"/>
      <c r="P23" s="148"/>
    </row>
    <row r="24" spans="1:16" ht="12.75" x14ac:dyDescent="0.25">
      <c r="A24" s="143"/>
      <c r="B24" s="143"/>
      <c r="C24" s="51" t="s">
        <v>101</v>
      </c>
      <c r="D24" s="52" t="s">
        <v>2</v>
      </c>
      <c r="E24" s="52" t="s">
        <v>3</v>
      </c>
      <c r="F24" s="52" t="s">
        <v>4</v>
      </c>
      <c r="G24" s="146"/>
      <c r="I24" s="53" t="s">
        <v>2</v>
      </c>
      <c r="J24" s="53" t="s">
        <v>3</v>
      </c>
      <c r="K24" s="53" t="s">
        <v>4</v>
      </c>
      <c r="L24" s="53" t="s">
        <v>58</v>
      </c>
      <c r="N24" s="53" t="s">
        <v>2</v>
      </c>
      <c r="O24" s="53" t="s">
        <v>3</v>
      </c>
      <c r="P24" s="53" t="s">
        <v>4</v>
      </c>
    </row>
    <row r="25" spans="1:16" x14ac:dyDescent="0.25">
      <c r="A25" s="135" t="s">
        <v>59</v>
      </c>
      <c r="B25" s="135"/>
      <c r="C25" s="5">
        <v>2.7857500000000002</v>
      </c>
      <c r="D25" s="5">
        <v>8.1579999999999995</v>
      </c>
      <c r="E25" s="5">
        <v>7.202</v>
      </c>
      <c r="F25" s="5">
        <v>33.429000000000002</v>
      </c>
      <c r="G25" s="5">
        <v>239.08</v>
      </c>
      <c r="I25" s="59">
        <v>7.6242990654205603E-2</v>
      </c>
      <c r="J25" s="59">
        <v>8.7829268292682922E-2</v>
      </c>
      <c r="K25" s="59">
        <v>0.10317592592592593</v>
      </c>
      <c r="L25" s="59">
        <v>9.7186991869918707E-2</v>
      </c>
      <c r="N25" s="59">
        <v>0.13648987786514971</v>
      </c>
      <c r="O25" s="59">
        <v>0.27111427137359878</v>
      </c>
      <c r="P25" s="59">
        <v>0.55929396018069266</v>
      </c>
    </row>
    <row r="26" spans="1:16" x14ac:dyDescent="0.25">
      <c r="A26" s="135" t="s">
        <v>51</v>
      </c>
      <c r="B26" s="135"/>
      <c r="C26" s="5">
        <v>3.1690833333333335</v>
      </c>
      <c r="D26" s="5">
        <v>7.3579999999999997</v>
      </c>
      <c r="E26" s="5">
        <v>7.6020000000000003</v>
      </c>
      <c r="F26" s="5">
        <v>38.029000000000003</v>
      </c>
      <c r="G26" s="5">
        <v>257.08</v>
      </c>
      <c r="I26" s="59">
        <v>6.8766355140186919E-2</v>
      </c>
      <c r="J26" s="59">
        <v>9.2707317073170731E-2</v>
      </c>
      <c r="K26" s="59">
        <v>0.11737345679012347</v>
      </c>
      <c r="L26" s="59">
        <v>0.10450406504065041</v>
      </c>
      <c r="N26" s="59">
        <v>0.11448576318655672</v>
      </c>
      <c r="O26" s="59">
        <v>0.26613505523572434</v>
      </c>
      <c r="P26" s="59">
        <v>0.59170686167729902</v>
      </c>
    </row>
    <row r="27" spans="1:16" x14ac:dyDescent="0.25">
      <c r="A27" s="135" t="s">
        <v>52</v>
      </c>
      <c r="B27" s="135"/>
      <c r="C27" s="5">
        <v>2.7857500000000002</v>
      </c>
      <c r="D27" s="5">
        <v>8.1579999999999995</v>
      </c>
      <c r="E27" s="5">
        <v>7.202</v>
      </c>
      <c r="F27" s="5">
        <v>33.429000000000002</v>
      </c>
      <c r="G27" s="5">
        <v>239.08</v>
      </c>
      <c r="I27" s="59">
        <v>7.6242990654205603E-2</v>
      </c>
      <c r="J27" s="59">
        <v>8.7829268292682922E-2</v>
      </c>
      <c r="K27" s="59">
        <v>0.10317592592592593</v>
      </c>
      <c r="L27" s="59">
        <v>9.7186991869918707E-2</v>
      </c>
      <c r="N27" s="59">
        <v>0.13648987786514971</v>
      </c>
      <c r="O27" s="59">
        <v>0.27111427137359878</v>
      </c>
      <c r="P27" s="59">
        <v>0.55929396018069266</v>
      </c>
    </row>
    <row r="28" spans="1:16" x14ac:dyDescent="0.25">
      <c r="A28" s="134" t="s">
        <v>60</v>
      </c>
      <c r="B28" s="134"/>
      <c r="C28" s="5">
        <v>3.1690833333333335</v>
      </c>
      <c r="D28" s="5">
        <v>7.3579999999999997</v>
      </c>
      <c r="E28" s="5">
        <v>7.6020000000000003</v>
      </c>
      <c r="F28" s="5">
        <v>38.029000000000003</v>
      </c>
      <c r="G28" s="5">
        <v>257.08</v>
      </c>
      <c r="I28" s="59">
        <v>6.8766355140186919E-2</v>
      </c>
      <c r="J28" s="59">
        <v>9.2707317073170731E-2</v>
      </c>
      <c r="K28" s="59">
        <v>0.11737345679012347</v>
      </c>
      <c r="L28" s="59">
        <v>0.10450406504065041</v>
      </c>
      <c r="N28" s="59">
        <v>0.11448576318655672</v>
      </c>
      <c r="O28" s="59">
        <v>0.26613505523572434</v>
      </c>
      <c r="P28" s="59">
        <v>0.59170686167729902</v>
      </c>
    </row>
    <row r="29" spans="1:16" x14ac:dyDescent="0.25">
      <c r="A29" s="135" t="s">
        <v>61</v>
      </c>
      <c r="B29" s="135"/>
      <c r="C29" s="5">
        <v>2.7857500000000002</v>
      </c>
      <c r="D29" s="5">
        <v>8.1579999999999995</v>
      </c>
      <c r="E29" s="5">
        <v>7.202</v>
      </c>
      <c r="F29" s="5">
        <v>33.429000000000002</v>
      </c>
      <c r="G29" s="5">
        <v>239.08</v>
      </c>
      <c r="I29" s="59">
        <v>7.6242990654205603E-2</v>
      </c>
      <c r="J29" s="59">
        <v>8.7829268292682922E-2</v>
      </c>
      <c r="K29" s="59">
        <v>0.10317592592592593</v>
      </c>
      <c r="L29" s="59">
        <v>9.7186991869918707E-2</v>
      </c>
      <c r="N29" s="59">
        <v>0.13648987786514971</v>
      </c>
      <c r="O29" s="59">
        <v>0.27111427137359878</v>
      </c>
      <c r="P29" s="59">
        <v>0.55929396018069266</v>
      </c>
    </row>
    <row r="30" spans="1:16" x14ac:dyDescent="0.25">
      <c r="A30" s="135" t="s">
        <v>89</v>
      </c>
      <c r="B30" s="135"/>
      <c r="C30" s="5">
        <v>3.1690833333333335</v>
      </c>
      <c r="D30" s="5">
        <v>7.3579999999999997</v>
      </c>
      <c r="E30" s="5">
        <v>7.6020000000000003</v>
      </c>
      <c r="F30" s="5">
        <v>38.029000000000003</v>
      </c>
      <c r="G30" s="5">
        <v>257.08</v>
      </c>
      <c r="I30" s="59">
        <v>6.8766355140186919E-2</v>
      </c>
      <c r="J30" s="59">
        <v>9.2707317073170731E-2</v>
      </c>
      <c r="K30" s="59">
        <v>0.11737345679012347</v>
      </c>
      <c r="L30" s="59">
        <v>0.10450406504065041</v>
      </c>
      <c r="N30" s="59">
        <v>0.11448576318655672</v>
      </c>
      <c r="O30" s="59">
        <v>0.26613505523572434</v>
      </c>
      <c r="P30" s="59">
        <v>0.59170686167729902</v>
      </c>
    </row>
    <row r="31" spans="1:16" x14ac:dyDescent="0.25">
      <c r="A31" s="135" t="s">
        <v>62</v>
      </c>
      <c r="B31" s="135"/>
      <c r="C31" s="5">
        <v>2.7857500000000002</v>
      </c>
      <c r="D31" s="5">
        <v>8.1579999999999995</v>
      </c>
      <c r="E31" s="5">
        <v>7.202</v>
      </c>
      <c r="F31" s="5">
        <v>33.429000000000002</v>
      </c>
      <c r="G31" s="5">
        <v>239.08</v>
      </c>
      <c r="I31" s="59">
        <v>7.6242990654205603E-2</v>
      </c>
      <c r="J31" s="59">
        <v>8.7829268292682922E-2</v>
      </c>
      <c r="K31" s="59">
        <v>0.10317592592592593</v>
      </c>
      <c r="L31" s="59">
        <v>9.7186991869918707E-2</v>
      </c>
      <c r="N31" s="59">
        <v>0.13648987786514971</v>
      </c>
      <c r="O31" s="59">
        <v>0.27111427137359878</v>
      </c>
      <c r="P31" s="59">
        <v>0.55929396018069266</v>
      </c>
    </row>
    <row r="32" spans="1:16" x14ac:dyDescent="0.25">
      <c r="A32" s="135" t="s">
        <v>53</v>
      </c>
      <c r="B32" s="135"/>
      <c r="C32" s="5">
        <v>3.1690833333333335</v>
      </c>
      <c r="D32" s="5">
        <v>7.3579999999999997</v>
      </c>
      <c r="E32" s="5">
        <v>7.6020000000000003</v>
      </c>
      <c r="F32" s="5">
        <v>38.029000000000003</v>
      </c>
      <c r="G32" s="5">
        <v>257.08</v>
      </c>
      <c r="I32" s="59">
        <v>6.8766355140186919E-2</v>
      </c>
      <c r="J32" s="59">
        <v>9.2707317073170731E-2</v>
      </c>
      <c r="K32" s="59">
        <v>0.11737345679012347</v>
      </c>
      <c r="L32" s="59">
        <v>0.10450406504065041</v>
      </c>
      <c r="N32" s="59">
        <v>0.11448576318655672</v>
      </c>
      <c r="O32" s="59">
        <v>0.26613505523572434</v>
      </c>
      <c r="P32" s="59">
        <v>0.59170686167729902</v>
      </c>
    </row>
    <row r="33" spans="1:16" x14ac:dyDescent="0.25">
      <c r="A33" s="135" t="s">
        <v>54</v>
      </c>
      <c r="B33" s="135"/>
      <c r="C33" s="5">
        <v>2.7857500000000002</v>
      </c>
      <c r="D33" s="5">
        <v>8.1579999999999995</v>
      </c>
      <c r="E33" s="5">
        <v>7.202</v>
      </c>
      <c r="F33" s="5">
        <v>33.429000000000002</v>
      </c>
      <c r="G33" s="5">
        <v>239.08</v>
      </c>
      <c r="I33" s="59">
        <v>7.6242990654205603E-2</v>
      </c>
      <c r="J33" s="59">
        <v>8.7829268292682922E-2</v>
      </c>
      <c r="K33" s="59">
        <v>0.10317592592592593</v>
      </c>
      <c r="L33" s="59">
        <v>9.7186991869918707E-2</v>
      </c>
      <c r="N33" s="59">
        <v>0.13648987786514971</v>
      </c>
      <c r="O33" s="59">
        <v>0.27111427137359878</v>
      </c>
      <c r="P33" s="59">
        <v>0.55929396018069266</v>
      </c>
    </row>
    <row r="34" spans="1:16" x14ac:dyDescent="0.25">
      <c r="A34" s="134" t="s">
        <v>63</v>
      </c>
      <c r="B34" s="134"/>
      <c r="C34" s="5">
        <v>3.1690833333333335</v>
      </c>
      <c r="D34" s="5">
        <v>7.3579999999999997</v>
      </c>
      <c r="E34" s="5">
        <v>7.6020000000000003</v>
      </c>
      <c r="F34" s="5">
        <v>38.029000000000003</v>
      </c>
      <c r="G34" s="5">
        <v>257.08</v>
      </c>
      <c r="I34" s="59">
        <v>6.8766355140186919E-2</v>
      </c>
      <c r="J34" s="59">
        <v>9.2707317073170731E-2</v>
      </c>
      <c r="K34" s="59">
        <v>0.11737345679012347</v>
      </c>
      <c r="L34" s="59">
        <v>0.10450406504065041</v>
      </c>
      <c r="N34" s="59">
        <v>0.11448576318655672</v>
      </c>
      <c r="O34" s="59">
        <v>0.26613505523572434</v>
      </c>
      <c r="P34" s="59">
        <v>0.59170686167729902</v>
      </c>
    </row>
    <row r="35" spans="1:16" x14ac:dyDescent="0.25">
      <c r="A35" s="135" t="s">
        <v>64</v>
      </c>
      <c r="B35" s="135"/>
      <c r="C35" s="5">
        <v>2.7857500000000002</v>
      </c>
      <c r="D35" s="5">
        <v>8.1579999999999995</v>
      </c>
      <c r="E35" s="5">
        <v>7.202</v>
      </c>
      <c r="F35" s="5">
        <v>33.429000000000002</v>
      </c>
      <c r="G35" s="5">
        <v>239.08</v>
      </c>
      <c r="I35" s="59">
        <v>7.6242990654205603E-2</v>
      </c>
      <c r="J35" s="59">
        <v>8.7829268292682922E-2</v>
      </c>
      <c r="K35" s="59">
        <v>0.10317592592592593</v>
      </c>
      <c r="L35" s="59">
        <v>9.7186991869918707E-2</v>
      </c>
      <c r="N35" s="59">
        <v>0.13648987786514971</v>
      </c>
      <c r="O35" s="59">
        <v>0.27111427137359878</v>
      </c>
      <c r="P35" s="59">
        <v>0.55929396018069266</v>
      </c>
    </row>
    <row r="36" spans="1:16" x14ac:dyDescent="0.25">
      <c r="A36" s="135" t="s">
        <v>90</v>
      </c>
      <c r="B36" s="135"/>
      <c r="C36" s="5">
        <v>3.1690833333333335</v>
      </c>
      <c r="D36" s="5">
        <v>7.3579999999999997</v>
      </c>
      <c r="E36" s="5">
        <v>7.6020000000000003</v>
      </c>
      <c r="F36" s="5">
        <v>38.029000000000003</v>
      </c>
      <c r="G36" s="5">
        <v>257.08</v>
      </c>
      <c r="I36" s="59">
        <v>6.8766355140186919E-2</v>
      </c>
      <c r="J36" s="59">
        <v>9.2707317073170731E-2</v>
      </c>
      <c r="K36" s="59">
        <v>0.11737345679012347</v>
      </c>
      <c r="L36" s="59">
        <v>0.10450406504065041</v>
      </c>
      <c r="N36" s="59">
        <v>0.11448576318655672</v>
      </c>
      <c r="O36" s="59">
        <v>0.26613505523572434</v>
      </c>
      <c r="P36" s="59">
        <v>0.59170686167729902</v>
      </c>
    </row>
    <row r="37" spans="1:16" x14ac:dyDescent="0.25">
      <c r="A37" s="136" t="s">
        <v>65</v>
      </c>
      <c r="B37" s="136"/>
      <c r="C37" s="55">
        <v>2.9774166666666666</v>
      </c>
      <c r="D37" s="60">
        <v>7.758</v>
      </c>
      <c r="E37" s="60">
        <v>7.402000000000001</v>
      </c>
      <c r="F37" s="60">
        <v>35.728999999999992</v>
      </c>
      <c r="G37" s="60">
        <v>248.07999999999996</v>
      </c>
      <c r="I37" s="57">
        <v>7.2504672897196254E-2</v>
      </c>
      <c r="J37" s="57">
        <v>9.0268292682926812E-2</v>
      </c>
      <c r="K37" s="57">
        <v>0.1102746913580247</v>
      </c>
      <c r="L37" s="57">
        <v>0.10084552845528456</v>
      </c>
      <c r="M37" s="58"/>
      <c r="N37" s="57">
        <v>0.12648800755669837</v>
      </c>
      <c r="O37" s="57">
        <v>0.26885099131092854</v>
      </c>
      <c r="P37" s="57">
        <v>0.57402709722460454</v>
      </c>
    </row>
    <row r="39" spans="1:16" ht="12.75" customHeight="1" x14ac:dyDescent="0.25">
      <c r="A39" s="138" t="s">
        <v>66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1:16" ht="12.75" customHeight="1" x14ac:dyDescent="0.25">
      <c r="A40" s="142" t="s">
        <v>40</v>
      </c>
      <c r="B40" s="142"/>
      <c r="C40" s="50"/>
      <c r="D40" s="144" t="s">
        <v>1</v>
      </c>
      <c r="E40" s="144"/>
      <c r="F40" s="144"/>
      <c r="G40" s="145" t="s">
        <v>39</v>
      </c>
      <c r="I40" s="147" t="s">
        <v>56</v>
      </c>
      <c r="J40" s="148"/>
      <c r="K40" s="148"/>
      <c r="L40" s="149"/>
      <c r="N40" s="147" t="s">
        <v>57</v>
      </c>
      <c r="O40" s="148"/>
      <c r="P40" s="148"/>
    </row>
    <row r="41" spans="1:16" ht="21" customHeight="1" x14ac:dyDescent="0.25">
      <c r="A41" s="143"/>
      <c r="B41" s="143"/>
      <c r="C41" s="51" t="s">
        <v>101</v>
      </c>
      <c r="D41" s="52" t="s">
        <v>2</v>
      </c>
      <c r="E41" s="52" t="s">
        <v>3</v>
      </c>
      <c r="F41" s="52" t="s">
        <v>4</v>
      </c>
      <c r="G41" s="146"/>
      <c r="I41" s="53" t="s">
        <v>2</v>
      </c>
      <c r="J41" s="53" t="s">
        <v>3</v>
      </c>
      <c r="K41" s="53" t="s">
        <v>4</v>
      </c>
      <c r="L41" s="53" t="s">
        <v>58</v>
      </c>
      <c r="N41" s="53" t="s">
        <v>2</v>
      </c>
      <c r="O41" s="53" t="s">
        <v>3</v>
      </c>
      <c r="P41" s="53" t="s">
        <v>4</v>
      </c>
    </row>
    <row r="42" spans="1:16" x14ac:dyDescent="0.25">
      <c r="A42" s="135" t="s">
        <v>59</v>
      </c>
      <c r="B42" s="135"/>
      <c r="C42" s="66">
        <v>8.1935833333333328</v>
      </c>
      <c r="D42" s="66">
        <v>42.997999999999998</v>
      </c>
      <c r="E42" s="66">
        <v>29.234000000000002</v>
      </c>
      <c r="F42" s="66">
        <v>98.322999999999993</v>
      </c>
      <c r="G42" s="66">
        <v>833.73699999999997</v>
      </c>
      <c r="I42" s="59">
        <v>0.40185046728971963</v>
      </c>
      <c r="J42" s="59">
        <v>0.35651219512195126</v>
      </c>
      <c r="K42" s="59">
        <v>0.30346604938271604</v>
      </c>
      <c r="L42" s="59">
        <v>0.33891747967479674</v>
      </c>
      <c r="N42" s="59">
        <v>0.20629047289492969</v>
      </c>
      <c r="O42" s="59">
        <v>0.31557433579174249</v>
      </c>
      <c r="P42" s="59">
        <v>0.47172189791265112</v>
      </c>
    </row>
    <row r="43" spans="1:16" x14ac:dyDescent="0.25">
      <c r="A43" s="135" t="s">
        <v>51</v>
      </c>
      <c r="B43" s="135"/>
      <c r="C43" s="66">
        <v>6.2465833333333336</v>
      </c>
      <c r="D43" s="66">
        <v>41.69</v>
      </c>
      <c r="E43" s="66">
        <v>23.428999999999998</v>
      </c>
      <c r="F43" s="66">
        <v>74.959000000000003</v>
      </c>
      <c r="G43" s="66">
        <v>681.91800000000001</v>
      </c>
      <c r="I43" s="59">
        <v>0.38962616822429902</v>
      </c>
      <c r="J43" s="59">
        <v>0.28571951219512193</v>
      </c>
      <c r="K43" s="59">
        <v>0.23135493827160494</v>
      </c>
      <c r="L43" s="59">
        <v>0.27720243902439023</v>
      </c>
      <c r="N43" s="59">
        <v>0.24454553186746791</v>
      </c>
      <c r="O43" s="59">
        <v>0.30921753055352696</v>
      </c>
      <c r="P43" s="59">
        <v>0.43969509530471407</v>
      </c>
    </row>
    <row r="44" spans="1:16" x14ac:dyDescent="0.25">
      <c r="A44" s="135" t="s">
        <v>52</v>
      </c>
      <c r="B44" s="135"/>
      <c r="C44" s="66">
        <v>5.5780833333333328</v>
      </c>
      <c r="D44" s="66">
        <v>26.893000000000001</v>
      </c>
      <c r="E44" s="66">
        <v>25.094000000000001</v>
      </c>
      <c r="F44" s="66">
        <v>66.936999999999998</v>
      </c>
      <c r="G44" s="66">
        <v>603.19799999999998</v>
      </c>
      <c r="I44" s="59">
        <v>0.25133644859813087</v>
      </c>
      <c r="J44" s="59">
        <v>0.30602439024390243</v>
      </c>
      <c r="K44" s="59">
        <v>0.20659567901234568</v>
      </c>
      <c r="L44" s="59">
        <v>0.24520243902439023</v>
      </c>
      <c r="N44" s="59">
        <v>0.17833613506676085</v>
      </c>
      <c r="O44" s="59">
        <v>0.37441437140043571</v>
      </c>
      <c r="P44" s="59">
        <v>0.4438807820980839</v>
      </c>
    </row>
    <row r="45" spans="1:16" x14ac:dyDescent="0.25">
      <c r="A45" s="134" t="s">
        <v>60</v>
      </c>
      <c r="B45" s="134"/>
      <c r="C45" s="66">
        <v>8.3140833333333344</v>
      </c>
      <c r="D45" s="66">
        <v>39.168999999999997</v>
      </c>
      <c r="E45" s="66">
        <v>23.318999999999999</v>
      </c>
      <c r="F45" s="66">
        <v>99.769000000000005</v>
      </c>
      <c r="G45" s="66">
        <v>770.11900000000003</v>
      </c>
      <c r="I45" s="59">
        <v>0.36606542056074765</v>
      </c>
      <c r="J45" s="59">
        <v>0.28437804878048778</v>
      </c>
      <c r="K45" s="59">
        <v>0.30792901234567904</v>
      </c>
      <c r="L45" s="59">
        <v>0.31305650406504065</v>
      </c>
      <c r="N45" s="59">
        <v>0.20344388334789815</v>
      </c>
      <c r="O45" s="59">
        <v>0.27251762389968298</v>
      </c>
      <c r="P45" s="59">
        <v>0.51820043395890769</v>
      </c>
    </row>
    <row r="46" spans="1:16" x14ac:dyDescent="0.25">
      <c r="A46" s="135" t="s">
        <v>61</v>
      </c>
      <c r="B46" s="135"/>
      <c r="C46" s="66">
        <v>8.1080000000000005</v>
      </c>
      <c r="D46" s="66">
        <v>27.254999999999999</v>
      </c>
      <c r="E46" s="66">
        <v>35.241999999999997</v>
      </c>
      <c r="F46" s="66">
        <v>97.296000000000006</v>
      </c>
      <c r="G46" s="66">
        <v>819.18200000000002</v>
      </c>
      <c r="I46" s="59">
        <v>0.2547196261682243</v>
      </c>
      <c r="J46" s="59">
        <v>0.42978048780487804</v>
      </c>
      <c r="K46" s="59">
        <v>0.30029629629629634</v>
      </c>
      <c r="L46" s="59">
        <v>0.33300081300813011</v>
      </c>
      <c r="N46" s="59">
        <v>0.13308397889602067</v>
      </c>
      <c r="O46" s="59">
        <v>0.38718868334509304</v>
      </c>
      <c r="P46" s="59">
        <v>0.47508856395770416</v>
      </c>
    </row>
    <row r="47" spans="1:16" x14ac:dyDescent="0.25">
      <c r="A47" s="135" t="s">
        <v>89</v>
      </c>
      <c r="B47" s="135"/>
      <c r="C47" s="66">
        <v>6.9574999999999996</v>
      </c>
      <c r="D47" s="66">
        <v>39.645000000000003</v>
      </c>
      <c r="E47" s="66">
        <v>28.036999999999999</v>
      </c>
      <c r="F47" s="66">
        <v>83.49</v>
      </c>
      <c r="G47" s="66">
        <v>751.50900000000001</v>
      </c>
      <c r="I47" s="59">
        <v>0.37051401869158879</v>
      </c>
      <c r="J47" s="59">
        <v>0.34191463414634143</v>
      </c>
      <c r="K47" s="59">
        <v>0.25768518518518518</v>
      </c>
      <c r="L47" s="59">
        <v>0.30549146341463418</v>
      </c>
      <c r="N47" s="59">
        <v>0.21101543694087496</v>
      </c>
      <c r="O47" s="59">
        <v>0.33576843391097111</v>
      </c>
      <c r="P47" s="59">
        <v>0.44438589557809682</v>
      </c>
    </row>
    <row r="48" spans="1:16" x14ac:dyDescent="0.25">
      <c r="A48" s="135" t="s">
        <v>62</v>
      </c>
      <c r="B48" s="135"/>
      <c r="C48" s="66">
        <v>7.6423333333333332</v>
      </c>
      <c r="D48" s="66">
        <v>34.975000000000001</v>
      </c>
      <c r="E48" s="66">
        <v>29.878</v>
      </c>
      <c r="F48" s="66">
        <v>91.707999999999998</v>
      </c>
      <c r="G48" s="66">
        <v>778.23599999999999</v>
      </c>
      <c r="I48" s="59">
        <v>0.32686915887850471</v>
      </c>
      <c r="J48" s="59">
        <v>0.36436585365853658</v>
      </c>
      <c r="K48" s="59">
        <v>0.2830493827160494</v>
      </c>
      <c r="L48" s="59">
        <v>0.3163560975609756</v>
      </c>
      <c r="N48" s="59">
        <v>0.17976552099877158</v>
      </c>
      <c r="O48" s="59">
        <v>0.34552757775276394</v>
      </c>
      <c r="P48" s="59">
        <v>0.47136344245190404</v>
      </c>
    </row>
    <row r="49" spans="1:16" x14ac:dyDescent="0.25">
      <c r="A49" s="135" t="s">
        <v>53</v>
      </c>
      <c r="B49" s="135"/>
      <c r="C49" s="66">
        <v>6.02475</v>
      </c>
      <c r="D49" s="66">
        <v>24.940999999999999</v>
      </c>
      <c r="E49" s="66">
        <v>21.759</v>
      </c>
      <c r="F49" s="66">
        <v>72.296999999999997</v>
      </c>
      <c r="G49" s="66">
        <v>592.08199999999999</v>
      </c>
      <c r="I49" s="59">
        <v>0.23309345794392522</v>
      </c>
      <c r="J49" s="59">
        <v>0.26535365853658538</v>
      </c>
      <c r="K49" s="59">
        <v>0.22313888888888889</v>
      </c>
      <c r="L49" s="59">
        <v>0.24068373983739838</v>
      </c>
      <c r="N49" s="59">
        <v>0.1684969311683179</v>
      </c>
      <c r="O49" s="59">
        <v>0.33074979479193761</v>
      </c>
      <c r="P49" s="59">
        <v>0.48842558969872413</v>
      </c>
    </row>
    <row r="50" spans="1:16" x14ac:dyDescent="0.25">
      <c r="A50" s="135" t="s">
        <v>54</v>
      </c>
      <c r="B50" s="135"/>
      <c r="C50" s="66">
        <v>8.0936666666666657</v>
      </c>
      <c r="D50" s="66">
        <v>37.584000000000003</v>
      </c>
      <c r="E50" s="66">
        <v>25.945</v>
      </c>
      <c r="F50" s="66">
        <v>97.123999999999995</v>
      </c>
      <c r="G50" s="66">
        <v>776.29600000000005</v>
      </c>
      <c r="I50" s="59">
        <v>0.35125233644859816</v>
      </c>
      <c r="J50" s="59">
        <v>0.31640243902439025</v>
      </c>
      <c r="K50" s="59">
        <v>0.29976543209876544</v>
      </c>
      <c r="L50" s="59">
        <v>0.31556747967479676</v>
      </c>
      <c r="N50" s="59">
        <v>0.19365808918247679</v>
      </c>
      <c r="O50" s="59">
        <v>0.30079376938693486</v>
      </c>
      <c r="P50" s="59">
        <v>0.50044828261384822</v>
      </c>
    </row>
    <row r="51" spans="1:16" x14ac:dyDescent="0.25">
      <c r="A51" s="134" t="s">
        <v>63</v>
      </c>
      <c r="B51" s="134"/>
      <c r="C51" s="66">
        <v>5.8107499999999996</v>
      </c>
      <c r="D51" s="66">
        <v>28.623000000000001</v>
      </c>
      <c r="E51" s="66">
        <v>30.577000000000002</v>
      </c>
      <c r="F51" s="66">
        <v>69.728999999999999</v>
      </c>
      <c r="G51" s="66">
        <v>675.98199999999997</v>
      </c>
      <c r="I51" s="59">
        <v>0.26750467289719626</v>
      </c>
      <c r="J51" s="59">
        <v>0.37289024390243902</v>
      </c>
      <c r="K51" s="59">
        <v>0.21521296296296297</v>
      </c>
      <c r="L51" s="59">
        <v>0.27478943089430891</v>
      </c>
      <c r="N51" s="59">
        <v>0.16937137379397676</v>
      </c>
      <c r="O51" s="59">
        <v>0.40710107665588735</v>
      </c>
      <c r="P51" s="59">
        <v>0.41260861975614738</v>
      </c>
    </row>
    <row r="52" spans="1:16" x14ac:dyDescent="0.25">
      <c r="A52" s="135" t="s">
        <v>64</v>
      </c>
      <c r="B52" s="135"/>
      <c r="C52" s="66">
        <v>7.5</v>
      </c>
      <c r="D52" s="66">
        <v>43.430999999999997</v>
      </c>
      <c r="E52" s="66">
        <v>26.239000000000001</v>
      </c>
      <c r="F52" s="66">
        <v>90</v>
      </c>
      <c r="G52" s="66">
        <v>776.20299999999997</v>
      </c>
      <c r="I52" s="59">
        <v>0.40589719626168219</v>
      </c>
      <c r="J52" s="59">
        <v>0.31998780487804879</v>
      </c>
      <c r="K52" s="59">
        <v>0.27777777777777779</v>
      </c>
      <c r="L52" s="59">
        <v>0.31552967479674798</v>
      </c>
      <c r="N52" s="59">
        <v>0.22381258510982308</v>
      </c>
      <c r="O52" s="59">
        <v>0.30423871074963638</v>
      </c>
      <c r="P52" s="59">
        <v>0.46379619764417301</v>
      </c>
    </row>
    <row r="53" spans="1:16" x14ac:dyDescent="0.25">
      <c r="A53" s="135" t="s">
        <v>90</v>
      </c>
      <c r="B53" s="135"/>
      <c r="C53" s="66">
        <v>8.8205833333333334</v>
      </c>
      <c r="D53" s="66">
        <v>33.917999999999999</v>
      </c>
      <c r="E53" s="66">
        <v>32.118000000000002</v>
      </c>
      <c r="F53" s="66">
        <v>105.84699999999999</v>
      </c>
      <c r="G53" s="66">
        <v>852.16800000000001</v>
      </c>
      <c r="I53" s="59">
        <v>0.31699065420560746</v>
      </c>
      <c r="J53" s="59">
        <v>0.39168292682926831</v>
      </c>
      <c r="K53" s="59">
        <v>0.32668827160493824</v>
      </c>
      <c r="L53" s="59">
        <v>0.34640975609756097</v>
      </c>
      <c r="N53" s="59">
        <v>0.15920804348438336</v>
      </c>
      <c r="O53" s="59">
        <v>0.33920776184977613</v>
      </c>
      <c r="P53" s="59">
        <v>0.49683630457843991</v>
      </c>
    </row>
    <row r="54" spans="1:16" x14ac:dyDescent="0.25">
      <c r="A54" s="136" t="s">
        <v>65</v>
      </c>
      <c r="B54" s="136"/>
      <c r="C54" s="61">
        <v>7.2741597222222216</v>
      </c>
      <c r="D54" s="60">
        <v>35.093499999999999</v>
      </c>
      <c r="E54" s="60">
        <v>27.572583333333331</v>
      </c>
      <c r="F54" s="60">
        <v>87.28991666666667</v>
      </c>
      <c r="G54" s="56">
        <v>742.55250000000012</v>
      </c>
      <c r="I54" s="57">
        <v>0.32797663551401873</v>
      </c>
      <c r="J54" s="57">
        <v>0.33625101626016263</v>
      </c>
      <c r="K54" s="57">
        <v>0.26941332304526749</v>
      </c>
      <c r="L54" s="57">
        <v>0.30185060975609757</v>
      </c>
      <c r="M54" s="58"/>
      <c r="N54" s="57">
        <v>0.19198363084248349</v>
      </c>
      <c r="O54" s="57">
        <v>0.33482653711260107</v>
      </c>
      <c r="P54" s="57">
        <v>0.46632861827045047</v>
      </c>
    </row>
    <row r="56" spans="1:16" ht="12.75" customHeight="1" x14ac:dyDescent="0.25">
      <c r="A56" s="138" t="s">
        <v>91</v>
      </c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</row>
    <row r="57" spans="1:16" ht="12.75" customHeight="1" x14ac:dyDescent="0.25">
      <c r="A57" s="142" t="s">
        <v>40</v>
      </c>
      <c r="B57" s="142"/>
      <c r="C57" s="50"/>
      <c r="D57" s="144" t="s">
        <v>1</v>
      </c>
      <c r="E57" s="144"/>
      <c r="F57" s="144"/>
      <c r="G57" s="145" t="s">
        <v>39</v>
      </c>
      <c r="I57" s="147" t="s">
        <v>56</v>
      </c>
      <c r="J57" s="148"/>
      <c r="K57" s="148"/>
      <c r="L57" s="149"/>
      <c r="N57" s="147" t="s">
        <v>57</v>
      </c>
      <c r="O57" s="148"/>
      <c r="P57" s="148"/>
    </row>
    <row r="58" spans="1:16" ht="23.25" customHeight="1" x14ac:dyDescent="0.25">
      <c r="A58" s="143"/>
      <c r="B58" s="143"/>
      <c r="C58" s="51" t="s">
        <v>101</v>
      </c>
      <c r="D58" s="52" t="s">
        <v>2</v>
      </c>
      <c r="E58" s="52" t="s">
        <v>3</v>
      </c>
      <c r="F58" s="52" t="s">
        <v>4</v>
      </c>
      <c r="G58" s="146"/>
      <c r="I58" s="53" t="s">
        <v>2</v>
      </c>
      <c r="J58" s="53" t="s">
        <v>3</v>
      </c>
      <c r="K58" s="53" t="s">
        <v>4</v>
      </c>
      <c r="L58" s="53" t="s">
        <v>58</v>
      </c>
      <c r="N58" s="53" t="s">
        <v>2</v>
      </c>
      <c r="O58" s="53" t="s">
        <v>3</v>
      </c>
      <c r="P58" s="53" t="s">
        <v>4</v>
      </c>
    </row>
    <row r="59" spans="1:16" x14ac:dyDescent="0.25">
      <c r="A59" s="135" t="s">
        <v>59</v>
      </c>
      <c r="B59" s="135"/>
      <c r="C59" s="67">
        <v>2.7857500000000002</v>
      </c>
      <c r="D59" s="67">
        <v>8.1579999999999995</v>
      </c>
      <c r="E59" s="67">
        <v>7.202</v>
      </c>
      <c r="F59" s="67">
        <v>33.429000000000002</v>
      </c>
      <c r="G59" s="67">
        <v>239.08</v>
      </c>
      <c r="I59" s="59">
        <v>7.6242990654205603E-2</v>
      </c>
      <c r="J59" s="59">
        <v>8.7829268292682922E-2</v>
      </c>
      <c r="K59" s="59">
        <v>0.10317592592592593</v>
      </c>
      <c r="L59" s="59">
        <v>9.7186991869918707E-2</v>
      </c>
      <c r="N59" s="59">
        <v>0.13648987786514971</v>
      </c>
      <c r="O59" s="59">
        <v>0.27111427137359878</v>
      </c>
      <c r="P59" s="59">
        <v>0.55929396018069266</v>
      </c>
    </row>
    <row r="60" spans="1:16" x14ac:dyDescent="0.25">
      <c r="A60" s="135" t="s">
        <v>51</v>
      </c>
      <c r="B60" s="135"/>
      <c r="C60" s="67">
        <v>3.1690833333333335</v>
      </c>
      <c r="D60" s="67">
        <v>7.3579999999999997</v>
      </c>
      <c r="E60" s="67">
        <v>7.6020000000000003</v>
      </c>
      <c r="F60" s="67">
        <v>38.029000000000003</v>
      </c>
      <c r="G60" s="67">
        <v>257.08</v>
      </c>
      <c r="I60" s="59">
        <v>6.8766355140186919E-2</v>
      </c>
      <c r="J60" s="59">
        <v>9.2707317073170731E-2</v>
      </c>
      <c r="K60" s="59">
        <v>0.11737345679012347</v>
      </c>
      <c r="L60" s="59">
        <v>0.10450406504065041</v>
      </c>
      <c r="N60" s="59">
        <v>0.11448576318655672</v>
      </c>
      <c r="O60" s="59">
        <v>0.26613505523572434</v>
      </c>
      <c r="P60" s="59">
        <v>0.59170686167729902</v>
      </c>
    </row>
    <row r="61" spans="1:16" x14ac:dyDescent="0.25">
      <c r="A61" s="135" t="s">
        <v>52</v>
      </c>
      <c r="B61" s="135"/>
      <c r="C61" s="67">
        <v>2.7857500000000002</v>
      </c>
      <c r="D61" s="67">
        <v>8.1579999999999995</v>
      </c>
      <c r="E61" s="67">
        <v>7.202</v>
      </c>
      <c r="F61" s="67">
        <v>33.429000000000002</v>
      </c>
      <c r="G61" s="67">
        <v>239.08</v>
      </c>
      <c r="I61" s="59">
        <v>7.6242990654205603E-2</v>
      </c>
      <c r="J61" s="59">
        <v>8.7829268292682922E-2</v>
      </c>
      <c r="K61" s="59">
        <v>0.10317592592592593</v>
      </c>
      <c r="L61" s="59">
        <v>9.7186991869918707E-2</v>
      </c>
      <c r="N61" s="59">
        <v>0.13648987786514971</v>
      </c>
      <c r="O61" s="59">
        <v>0.27111427137359878</v>
      </c>
      <c r="P61" s="59">
        <v>0.55929396018069266</v>
      </c>
    </row>
    <row r="62" spans="1:16" x14ac:dyDescent="0.25">
      <c r="A62" s="134" t="s">
        <v>60</v>
      </c>
      <c r="B62" s="134"/>
      <c r="C62" s="67">
        <v>3.1690833333333335</v>
      </c>
      <c r="D62" s="67">
        <v>7.3579999999999997</v>
      </c>
      <c r="E62" s="67">
        <v>7.6020000000000003</v>
      </c>
      <c r="F62" s="67">
        <v>38.029000000000003</v>
      </c>
      <c r="G62" s="67">
        <v>257.08</v>
      </c>
      <c r="I62" s="59">
        <v>6.8766355140186919E-2</v>
      </c>
      <c r="J62" s="59">
        <v>9.2707317073170731E-2</v>
      </c>
      <c r="K62" s="59">
        <v>0.11737345679012347</v>
      </c>
      <c r="L62" s="59">
        <v>0.10450406504065041</v>
      </c>
      <c r="N62" s="59">
        <v>0.11448576318655672</v>
      </c>
      <c r="O62" s="59">
        <v>0.26613505523572434</v>
      </c>
      <c r="P62" s="59">
        <v>0.59170686167729902</v>
      </c>
    </row>
    <row r="63" spans="1:16" x14ac:dyDescent="0.25">
      <c r="A63" s="135" t="s">
        <v>61</v>
      </c>
      <c r="B63" s="135"/>
      <c r="C63" s="67">
        <v>2.7857500000000002</v>
      </c>
      <c r="D63" s="67">
        <v>8.1579999999999995</v>
      </c>
      <c r="E63" s="67">
        <v>7.202</v>
      </c>
      <c r="F63" s="67">
        <v>33.429000000000002</v>
      </c>
      <c r="G63" s="67">
        <v>239.08</v>
      </c>
      <c r="I63" s="59">
        <v>7.6242990654205603E-2</v>
      </c>
      <c r="J63" s="59">
        <v>8.7829268292682922E-2</v>
      </c>
      <c r="K63" s="59">
        <v>0.10317592592592593</v>
      </c>
      <c r="L63" s="59">
        <v>9.7186991869918707E-2</v>
      </c>
      <c r="N63" s="59">
        <v>0.13648987786514971</v>
      </c>
      <c r="O63" s="59">
        <v>0.27111427137359878</v>
      </c>
      <c r="P63" s="59">
        <v>0.55929396018069266</v>
      </c>
    </row>
    <row r="64" spans="1:16" x14ac:dyDescent="0.25">
      <c r="A64" s="135" t="s">
        <v>89</v>
      </c>
      <c r="B64" s="135"/>
      <c r="C64" s="67">
        <v>3.1690833333333335</v>
      </c>
      <c r="D64" s="67">
        <v>7.3579999999999997</v>
      </c>
      <c r="E64" s="67">
        <v>7.6020000000000003</v>
      </c>
      <c r="F64" s="67">
        <v>38.029000000000003</v>
      </c>
      <c r="G64" s="67">
        <v>257.08</v>
      </c>
      <c r="I64" s="59">
        <v>6.8766355140186919E-2</v>
      </c>
      <c r="J64" s="59">
        <v>9.2707317073170731E-2</v>
      </c>
      <c r="K64" s="59">
        <v>0.11737345679012347</v>
      </c>
      <c r="L64" s="59">
        <v>0.10450406504065041</v>
      </c>
      <c r="N64" s="59">
        <v>0.11448576318655672</v>
      </c>
      <c r="O64" s="59">
        <v>0.26613505523572434</v>
      </c>
      <c r="P64" s="59">
        <v>0.59170686167729902</v>
      </c>
    </row>
    <row r="65" spans="1:16" x14ac:dyDescent="0.25">
      <c r="A65" s="135" t="s">
        <v>62</v>
      </c>
      <c r="B65" s="135"/>
      <c r="C65" s="67">
        <v>2.7857500000000002</v>
      </c>
      <c r="D65" s="67">
        <v>8.1579999999999995</v>
      </c>
      <c r="E65" s="67">
        <v>7.202</v>
      </c>
      <c r="F65" s="67">
        <v>33.429000000000002</v>
      </c>
      <c r="G65" s="67">
        <v>239.08</v>
      </c>
      <c r="I65" s="59">
        <v>7.6242990654205603E-2</v>
      </c>
      <c r="J65" s="59">
        <v>8.7829268292682922E-2</v>
      </c>
      <c r="K65" s="59">
        <v>0.10317592592592593</v>
      </c>
      <c r="L65" s="59">
        <v>9.7186991869918707E-2</v>
      </c>
      <c r="N65" s="59">
        <v>0.13648987786514971</v>
      </c>
      <c r="O65" s="59">
        <v>0.27111427137359878</v>
      </c>
      <c r="P65" s="59">
        <v>0.55929396018069266</v>
      </c>
    </row>
    <row r="66" spans="1:16" x14ac:dyDescent="0.25">
      <c r="A66" s="135" t="s">
        <v>53</v>
      </c>
      <c r="B66" s="135"/>
      <c r="C66" s="67">
        <v>3.1690833333333335</v>
      </c>
      <c r="D66" s="67">
        <v>7.3579999999999997</v>
      </c>
      <c r="E66" s="67">
        <v>7.6020000000000003</v>
      </c>
      <c r="F66" s="67">
        <v>38.029000000000003</v>
      </c>
      <c r="G66" s="67">
        <v>257.08</v>
      </c>
      <c r="I66" s="59">
        <v>6.8766355140186919E-2</v>
      </c>
      <c r="J66" s="59">
        <v>9.2707317073170731E-2</v>
      </c>
      <c r="K66" s="59">
        <v>0.11737345679012347</v>
      </c>
      <c r="L66" s="59">
        <v>0.10450406504065041</v>
      </c>
      <c r="N66" s="59">
        <v>0.11448576318655672</v>
      </c>
      <c r="O66" s="59">
        <v>0.26613505523572434</v>
      </c>
      <c r="P66" s="59">
        <v>0.59170686167729902</v>
      </c>
    </row>
    <row r="67" spans="1:16" x14ac:dyDescent="0.25">
      <c r="A67" s="135" t="s">
        <v>54</v>
      </c>
      <c r="B67" s="135"/>
      <c r="C67" s="67">
        <v>2.7857500000000002</v>
      </c>
      <c r="D67" s="67">
        <v>8.1579999999999995</v>
      </c>
      <c r="E67" s="67">
        <v>7.202</v>
      </c>
      <c r="F67" s="67">
        <v>33.429000000000002</v>
      </c>
      <c r="G67" s="67">
        <v>239.08</v>
      </c>
      <c r="I67" s="59">
        <v>7.6242990654205603E-2</v>
      </c>
      <c r="J67" s="59">
        <v>8.7829268292682922E-2</v>
      </c>
      <c r="K67" s="59">
        <v>0.10317592592592593</v>
      </c>
      <c r="L67" s="59">
        <v>9.7186991869918707E-2</v>
      </c>
      <c r="N67" s="59">
        <v>0.13648987786514971</v>
      </c>
      <c r="O67" s="59">
        <v>0.27111427137359878</v>
      </c>
      <c r="P67" s="59">
        <v>0.55929396018069266</v>
      </c>
    </row>
    <row r="68" spans="1:16" x14ac:dyDescent="0.25">
      <c r="A68" s="134" t="s">
        <v>63</v>
      </c>
      <c r="B68" s="134"/>
      <c r="C68" s="67">
        <v>3.1690833333333335</v>
      </c>
      <c r="D68" s="67">
        <v>7.3579999999999997</v>
      </c>
      <c r="E68" s="67">
        <v>7.6020000000000003</v>
      </c>
      <c r="F68" s="67">
        <v>38.029000000000003</v>
      </c>
      <c r="G68" s="67">
        <v>257.08</v>
      </c>
      <c r="I68" s="59">
        <v>6.8766355140186919E-2</v>
      </c>
      <c r="J68" s="59">
        <v>9.2707317073170731E-2</v>
      </c>
      <c r="K68" s="59">
        <v>0.11737345679012347</v>
      </c>
      <c r="L68" s="59">
        <v>0.10450406504065041</v>
      </c>
      <c r="N68" s="59">
        <v>0.11448576318655672</v>
      </c>
      <c r="O68" s="59">
        <v>0.26613505523572434</v>
      </c>
      <c r="P68" s="59">
        <v>0.59170686167729902</v>
      </c>
    </row>
    <row r="69" spans="1:16" x14ac:dyDescent="0.25">
      <c r="A69" s="135" t="s">
        <v>64</v>
      </c>
      <c r="B69" s="135"/>
      <c r="C69" s="67">
        <v>2.7857500000000002</v>
      </c>
      <c r="D69" s="67">
        <v>8.1579999999999995</v>
      </c>
      <c r="E69" s="67">
        <v>7.202</v>
      </c>
      <c r="F69" s="67">
        <v>33.429000000000002</v>
      </c>
      <c r="G69" s="67">
        <v>239.08</v>
      </c>
      <c r="I69" s="59">
        <v>7.6242990654205603E-2</v>
      </c>
      <c r="J69" s="59">
        <v>8.7829268292682922E-2</v>
      </c>
      <c r="K69" s="59">
        <v>0.10317592592592593</v>
      </c>
      <c r="L69" s="59">
        <v>9.7186991869918707E-2</v>
      </c>
      <c r="N69" s="59">
        <v>0.13648987786514971</v>
      </c>
      <c r="O69" s="59">
        <v>0.27111427137359878</v>
      </c>
      <c r="P69" s="59">
        <v>0.55929396018069266</v>
      </c>
    </row>
    <row r="70" spans="1:16" x14ac:dyDescent="0.25">
      <c r="A70" s="135" t="s">
        <v>90</v>
      </c>
      <c r="B70" s="135"/>
      <c r="C70" s="67">
        <v>3.1690833333333335</v>
      </c>
      <c r="D70" s="67">
        <v>7.3579999999999997</v>
      </c>
      <c r="E70" s="67">
        <v>7.6020000000000003</v>
      </c>
      <c r="F70" s="67">
        <v>38.029000000000003</v>
      </c>
      <c r="G70" s="67">
        <v>257.08</v>
      </c>
      <c r="I70" s="59">
        <v>6.8766355140186919E-2</v>
      </c>
      <c r="J70" s="59">
        <v>9.2707317073170731E-2</v>
      </c>
      <c r="K70" s="59">
        <v>0.11737345679012347</v>
      </c>
      <c r="L70" s="59">
        <v>0.10450406504065041</v>
      </c>
      <c r="N70" s="59">
        <v>0.11448576318655672</v>
      </c>
      <c r="O70" s="59">
        <v>0.26613505523572434</v>
      </c>
      <c r="P70" s="59">
        <v>0.59170686167729902</v>
      </c>
    </row>
    <row r="71" spans="1:16" x14ac:dyDescent="0.25">
      <c r="A71" s="136" t="s">
        <v>65</v>
      </c>
      <c r="B71" s="136"/>
      <c r="C71" s="61">
        <v>2.9774166666666666</v>
      </c>
      <c r="D71" s="56">
        <v>7.758</v>
      </c>
      <c r="E71" s="56">
        <v>7.402000000000001</v>
      </c>
      <c r="F71" s="56">
        <v>35.728999999999992</v>
      </c>
      <c r="G71" s="56">
        <v>248.07999999999996</v>
      </c>
      <c r="I71" s="57">
        <v>7.2844519966015278E-2</v>
      </c>
      <c r="J71" s="57">
        <v>9.0046563192904633E-2</v>
      </c>
      <c r="K71" s="57">
        <v>0.10962934904601572</v>
      </c>
      <c r="L71" s="57">
        <v>0.10051293422025132</v>
      </c>
      <c r="M71" s="58"/>
      <c r="N71" s="57">
        <v>0.12648800755669837</v>
      </c>
      <c r="O71" s="57">
        <v>0.26885099131092854</v>
      </c>
      <c r="P71" s="57">
        <v>0.57402709722460454</v>
      </c>
    </row>
  </sheetData>
  <mergeCells count="78">
    <mergeCell ref="A64:B64"/>
    <mergeCell ref="A52:B52"/>
    <mergeCell ref="A53:B53"/>
    <mergeCell ref="A61:B61"/>
    <mergeCell ref="A62:B62"/>
    <mergeCell ref="A63:B63"/>
    <mergeCell ref="A54:B54"/>
    <mergeCell ref="A60:B60"/>
    <mergeCell ref="A56:P56"/>
    <mergeCell ref="A57:B58"/>
    <mergeCell ref="D57:F57"/>
    <mergeCell ref="G57:G58"/>
    <mergeCell ref="I57:L57"/>
    <mergeCell ref="N57:P57"/>
    <mergeCell ref="A59:B59"/>
    <mergeCell ref="A17:B17"/>
    <mergeCell ref="A18:B18"/>
    <mergeCell ref="A20:B20"/>
    <mergeCell ref="A19:B19"/>
    <mergeCell ref="N40:P40"/>
    <mergeCell ref="D40:F40"/>
    <mergeCell ref="G40:G41"/>
    <mergeCell ref="I40:L40"/>
    <mergeCell ref="A22:P22"/>
    <mergeCell ref="A23:B24"/>
    <mergeCell ref="D23:F23"/>
    <mergeCell ref="G23:G24"/>
    <mergeCell ref="I23:L23"/>
    <mergeCell ref="N23:P23"/>
    <mergeCell ref="A25:B25"/>
    <mergeCell ref="A26:B26"/>
    <mergeCell ref="A51:B51"/>
    <mergeCell ref="A40:B41"/>
    <mergeCell ref="A48:B48"/>
    <mergeCell ref="A49:B49"/>
    <mergeCell ref="A50:B50"/>
    <mergeCell ref="A46:B46"/>
    <mergeCell ref="A47:B47"/>
    <mergeCell ref="A42:B42"/>
    <mergeCell ref="A43:B43"/>
    <mergeCell ref="A44:B44"/>
    <mergeCell ref="A45:B45"/>
    <mergeCell ref="A11:B11"/>
    <mergeCell ref="A12:B12"/>
    <mergeCell ref="A13:B13"/>
    <mergeCell ref="A15:B15"/>
    <mergeCell ref="A16:B16"/>
    <mergeCell ref="I6:L6"/>
    <mergeCell ref="N6:P6"/>
    <mergeCell ref="A8:B8"/>
    <mergeCell ref="A9:B9"/>
    <mergeCell ref="A10:B10"/>
    <mergeCell ref="A1:P1"/>
    <mergeCell ref="A70:B70"/>
    <mergeCell ref="A71:B71"/>
    <mergeCell ref="A65:B65"/>
    <mergeCell ref="A66:B66"/>
    <mergeCell ref="A67:B67"/>
    <mergeCell ref="A68:B68"/>
    <mergeCell ref="A69:B69"/>
    <mergeCell ref="A39:P39"/>
    <mergeCell ref="A14:B14"/>
    <mergeCell ref="A4:B4"/>
    <mergeCell ref="A5:P5"/>
    <mergeCell ref="A6:B7"/>
    <mergeCell ref="D6:F6"/>
    <mergeCell ref="G6:G7"/>
    <mergeCell ref="A27:B27"/>
    <mergeCell ref="A28:B28"/>
    <mergeCell ref="A29:B29"/>
    <mergeCell ref="A30:B30"/>
    <mergeCell ref="A31:B31"/>
    <mergeCell ref="A37:B37"/>
    <mergeCell ref="A32:B32"/>
    <mergeCell ref="A33:B33"/>
    <mergeCell ref="A34:B34"/>
    <mergeCell ref="A35:B35"/>
    <mergeCell ref="A36:B36"/>
  </mergeCells>
  <pageMargins left="0.7" right="0.7" top="0.75" bottom="0.75" header="0.3" footer="0.3"/>
  <pageSetup paperSize="9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Предельные величины ХЕ</vt:lpstr>
      <vt:lpstr>Меню СД</vt:lpstr>
      <vt:lpstr>Расчет ХЭХ</vt:lpstr>
      <vt:lpstr>соотношение ЭЦ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2021-04-22T12:05:19Z</dcterms:created>
  <dcterms:modified xsi:type="dcterms:W3CDTF">2021-09-01T11:06:14Z</dcterms:modified>
</cp:coreProperties>
</file>